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526"/>
  <workbookPr showInkAnnotation="0" autoCompressPictures="0"/>
  <bookViews>
    <workbookView xWindow="560" yWindow="560" windowWidth="25040" windowHeight="16060" tabRatio="500"/>
  </bookViews>
  <sheets>
    <sheet name="Chile" sheetId="1" r:id="rId1"/>
  </sheets>
  <externalReferences>
    <externalReference r:id="rId2"/>
  </externalReferences>
  <definedNames>
    <definedName name="_xlnm._FilterDatabase" localSheetId="0" hidden="1">Chile!$A$2:$H$17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Q17" i="1" l="1"/>
  <c r="AQ16" i="1"/>
  <c r="AQ15" i="1"/>
  <c r="AQ14" i="1"/>
  <c r="AQ13" i="1"/>
  <c r="AQ12" i="1"/>
  <c r="AQ11" i="1"/>
  <c r="AQ10" i="1"/>
  <c r="AQ9" i="1"/>
  <c r="AQ8" i="1"/>
  <c r="AQ7" i="1"/>
  <c r="AQ6" i="1"/>
  <c r="AQ5" i="1"/>
  <c r="AQ4" i="1"/>
  <c r="AQ3" i="1"/>
</calcChain>
</file>

<file path=xl/sharedStrings.xml><?xml version="1.0" encoding="utf-8"?>
<sst xmlns="http://schemas.openxmlformats.org/spreadsheetml/2006/main" count="691" uniqueCount="341">
  <si>
    <t>Campaña 01</t>
  </si>
  <si>
    <t>Campaña 02</t>
  </si>
  <si>
    <t>Campaña 03</t>
  </si>
  <si>
    <t>Campaña 04</t>
  </si>
  <si>
    <t>Campaña 05</t>
  </si>
  <si>
    <t>Campaña 06</t>
  </si>
  <si>
    <t>Campaña 07</t>
  </si>
  <si>
    <t>Campaña 08</t>
  </si>
  <si>
    <t>Campaña 09</t>
  </si>
  <si>
    <t>Campaña 10</t>
  </si>
  <si>
    <t>Campaña 11</t>
  </si>
  <si>
    <t>Campaña 12</t>
  </si>
  <si>
    <t>Campaña 13</t>
  </si>
  <si>
    <t>Campaña 14</t>
  </si>
  <si>
    <t>Campaña 15</t>
  </si>
  <si>
    <t>Campaña 16</t>
  </si>
  <si>
    <t>Campaña 17</t>
  </si>
  <si>
    <t>Campaña 18</t>
  </si>
  <si>
    <t>País</t>
  </si>
  <si>
    <t>REGION</t>
  </si>
  <si>
    <t>Zona</t>
  </si>
  <si>
    <t>SECCION</t>
  </si>
  <si>
    <t>Descripción</t>
  </si>
  <si>
    <t>COMUNA</t>
  </si>
  <si>
    <t>Grupo de facturación</t>
  </si>
  <si>
    <t>COMUNAS</t>
  </si>
  <si>
    <t>Fecha Inicio</t>
  </si>
  <si>
    <t>Fecha fin</t>
  </si>
  <si>
    <t>Chile</t>
  </si>
  <si>
    <t>11</t>
  </si>
  <si>
    <t>A</t>
  </si>
  <si>
    <t>Norte Grande</t>
  </si>
  <si>
    <t>ARICA</t>
  </si>
  <si>
    <t>AREA 11 G01</t>
  </si>
  <si>
    <t>Arica, Pozo Almonte, Huara, mamiña, Alto Hospicio, Iquique, Calama, San Pedro de Atacama, Antofagasta, Taltal, Mejillones, Maria Elena</t>
  </si>
  <si>
    <t>29/12/2015</t>
  </si>
  <si>
    <t>04/01/2016</t>
  </si>
  <si>
    <t>18/01/2016</t>
  </si>
  <si>
    <t>21/01/2016</t>
  </si>
  <si>
    <t>04/02/2016</t>
  </si>
  <si>
    <t>09/02/2016</t>
  </si>
  <si>
    <t>22/02/2016</t>
  </si>
  <si>
    <t>25/02/2016</t>
  </si>
  <si>
    <t>14/03/2016</t>
  </si>
  <si>
    <t>17/03/2016</t>
  </si>
  <si>
    <t>04/04/2016</t>
  </si>
  <si>
    <t>07/04/2016</t>
  </si>
  <si>
    <t>25/04/2016</t>
  </si>
  <si>
    <t>28/04/2016</t>
  </si>
  <si>
    <t>16/05/2016</t>
  </si>
  <si>
    <t>19/05/2016</t>
  </si>
  <si>
    <t>06/06/2016</t>
  </si>
  <si>
    <t>09/06/2016</t>
  </si>
  <si>
    <t>28/06/2016</t>
  </si>
  <si>
    <t>01/07/2016</t>
  </si>
  <si>
    <t>18/07/2016</t>
  </si>
  <si>
    <t>21/07/2016</t>
  </si>
  <si>
    <t>08/08/2016</t>
  </si>
  <si>
    <t>11/08/2016</t>
  </si>
  <si>
    <t>29/08/2016</t>
  </si>
  <si>
    <t>01/09/2016</t>
  </si>
  <si>
    <t>20/09/2016</t>
  </si>
  <si>
    <t>23/09/2016</t>
  </si>
  <si>
    <t>11/10/2016</t>
  </si>
  <si>
    <t>14/10/2016</t>
  </si>
  <si>
    <t>27/10/2016</t>
  </si>
  <si>
    <t>03/11/2016</t>
  </si>
  <si>
    <t>21/11/2016</t>
  </si>
  <si>
    <t>24/11/2016</t>
  </si>
  <si>
    <t>14/12/2016</t>
  </si>
  <si>
    <t>Norte Chico</t>
  </si>
  <si>
    <t>COPIAPO</t>
  </si>
  <si>
    <t>AREA 11 G02</t>
  </si>
  <si>
    <t>Copiapo, El Salvador, Diego de Almagro, Caldera, Chañaral, la Serena, la Higuera, Vicuña, Paiguano, Coquimbo, Guanaquero, Tongoy, Ovalle, Monte Patria, Chañaral, Combarbala, Punitaqui, Illapel, Salamanca, Los Vilos, Canela, Tierra Amarilla, Vallenar, Alto del Carmen, Freirina y Andacollo</t>
  </si>
  <si>
    <t>30/12/2015</t>
  </si>
  <si>
    <t>05/01/2016</t>
  </si>
  <si>
    <t>19/01/2016</t>
  </si>
  <si>
    <t>22/01/2016</t>
  </si>
  <si>
    <t>05/02/2016</t>
  </si>
  <si>
    <t>10/02/2016</t>
  </si>
  <si>
    <t>23/02/2016</t>
  </si>
  <si>
    <t>26/02/2016</t>
  </si>
  <si>
    <t>15/03/2016</t>
  </si>
  <si>
    <t>18/03/2016</t>
  </si>
  <si>
    <t>05/04/2016</t>
  </si>
  <si>
    <t>08/04/2016</t>
  </si>
  <si>
    <t>26/04/2016</t>
  </si>
  <si>
    <t>29/04/2016</t>
  </si>
  <si>
    <t>17/05/2016</t>
  </si>
  <si>
    <t>20/05/2016</t>
  </si>
  <si>
    <t>07/06/2016</t>
  </si>
  <si>
    <t>10/06/2016</t>
  </si>
  <si>
    <t>29/06/2016</t>
  </si>
  <si>
    <t>04/07/2016</t>
  </si>
  <si>
    <t>19/07/2016</t>
  </si>
  <si>
    <t>22/07/2016</t>
  </si>
  <si>
    <t>09/08/2016</t>
  </si>
  <si>
    <t>12/08/2016</t>
  </si>
  <si>
    <t>30/08/2016</t>
  </si>
  <si>
    <t>02/09/2016</t>
  </si>
  <si>
    <t>21/09/2016</t>
  </si>
  <si>
    <t>26/09/2016</t>
  </si>
  <si>
    <t>12/10/2016</t>
  </si>
  <si>
    <t>17/10/2016</t>
  </si>
  <si>
    <t>22/11/2016</t>
  </si>
  <si>
    <t>25/11/2016</t>
  </si>
  <si>
    <t>15/12/2016</t>
  </si>
  <si>
    <t>12</t>
  </si>
  <si>
    <t>capital Santiago</t>
  </si>
  <si>
    <t>LAS CONDES</t>
  </si>
  <si>
    <t>AREA 12 G02</t>
  </si>
  <si>
    <t>Conchali, Huechuraba, La Reina, Las Condes, Lo Barnechea, Macul, Ñuñoa, Providencia, Quilicura, Santiago y Vitacura</t>
  </si>
  <si>
    <t>22/12/2015</t>
  </si>
  <si>
    <t>24/12/2015</t>
  </si>
  <si>
    <t>12/01/2016</t>
  </si>
  <si>
    <t>14/01/2016</t>
  </si>
  <si>
    <t>29/01/2016</t>
  </si>
  <si>
    <t>02/02/2016</t>
  </si>
  <si>
    <t>16/02/2016</t>
  </si>
  <si>
    <t>18/02/2016</t>
  </si>
  <si>
    <t>08/03/2016</t>
  </si>
  <si>
    <t>10/03/2016</t>
  </si>
  <si>
    <t>29/03/2016</t>
  </si>
  <si>
    <t>31/03/2016</t>
  </si>
  <si>
    <t>19/04/2016</t>
  </si>
  <si>
    <t>21/04/2016</t>
  </si>
  <si>
    <t>10/05/2016</t>
  </si>
  <si>
    <t>12/05/2016</t>
  </si>
  <si>
    <t>31/05/2016</t>
  </si>
  <si>
    <t>02/06/2016</t>
  </si>
  <si>
    <t>21/06/2016</t>
  </si>
  <si>
    <t>23/06/2016</t>
  </si>
  <si>
    <t>12/07/2016</t>
  </si>
  <si>
    <t>14/07/2016</t>
  </si>
  <si>
    <t>02/08/2016</t>
  </si>
  <si>
    <t>04/08/2016</t>
  </si>
  <si>
    <t>23/08/2016</t>
  </si>
  <si>
    <t>25/08/2016</t>
  </si>
  <si>
    <t>13/09/2016</t>
  </si>
  <si>
    <t>15/09/2016</t>
  </si>
  <si>
    <t>04/10/2016</t>
  </si>
  <si>
    <t>06/10/2016</t>
  </si>
  <si>
    <t>24/10/2016</t>
  </si>
  <si>
    <t>15/11/2016</t>
  </si>
  <si>
    <t>17/11/2016</t>
  </si>
  <si>
    <t>09/12/2016</t>
  </si>
  <si>
    <t>SANTIAGO</t>
  </si>
  <si>
    <t>AREA 12 G01</t>
  </si>
  <si>
    <t>Independencia, Peñalolen, Renca y Santiago</t>
  </si>
  <si>
    <t>21/12/2015</t>
  </si>
  <si>
    <t>11/01/2016</t>
  </si>
  <si>
    <t>28/01/2016</t>
  </si>
  <si>
    <t>15/02/2016</t>
  </si>
  <si>
    <t>07/03/2016</t>
  </si>
  <si>
    <t>28/03/2016</t>
  </si>
  <si>
    <t>18/04/2016</t>
  </si>
  <si>
    <t>09/05/2016</t>
  </si>
  <si>
    <t>30/05/2016</t>
  </si>
  <si>
    <t>20/06/2016</t>
  </si>
  <si>
    <t>11/07/2016</t>
  </si>
  <si>
    <t>01/08/2016</t>
  </si>
  <si>
    <t>22/08/2016</t>
  </si>
  <si>
    <t>12/09/2016</t>
  </si>
  <si>
    <t>03/10/2016</t>
  </si>
  <si>
    <t>14/11/2016</t>
  </si>
  <si>
    <t>RECOLETA</t>
  </si>
  <si>
    <t>AREA 12 DA</t>
  </si>
  <si>
    <t>Batuco, Colina, Lampa, Recoleta y Tiltil</t>
  </si>
  <si>
    <t>28/12/2015</t>
  </si>
  <si>
    <t>15/01/2016</t>
  </si>
  <si>
    <t>03/02/2016</t>
  </si>
  <si>
    <t>19/02/2016</t>
  </si>
  <si>
    <t>11/03/2016</t>
  </si>
  <si>
    <t>01/04/2016</t>
  </si>
  <si>
    <t>22/04/2016</t>
  </si>
  <si>
    <t>13/05/2016</t>
  </si>
  <si>
    <t>03/06/2016</t>
  </si>
  <si>
    <t>24/06/2016</t>
  </si>
  <si>
    <t>15/07/2016</t>
  </si>
  <si>
    <t>05/08/2016</t>
  </si>
  <si>
    <t>26/08/2016</t>
  </si>
  <si>
    <t>16/09/2016</t>
  </si>
  <si>
    <t>07/10/2016</t>
  </si>
  <si>
    <t>18/11/2016</t>
  </si>
  <si>
    <t>V Region</t>
  </si>
  <si>
    <t>TALAGANTE</t>
  </si>
  <si>
    <t>AREA 13 G02</t>
  </si>
  <si>
    <t>Algarrobo, Alhue, Cabildo, Calera, Calera de Tango, Calle Larga, Cartagena, Curacavi, El Melón, El Monte, El Quisco, El Tabo, Hijuelas, Isla de Maipo, Isla Negra, La Cruz, La Ligua, Las Cruces, Llolleo, Los Andes, Mallarauco, Maria Pinto, Melipilla, Nogales, Padre Hurtado, Peñaflor, Petorca, Pomaire, Quillota, Rinconada, San Antonio, San Pedro, Santo Domingo, Talagante</t>
  </si>
  <si>
    <t>07/01/2016</t>
  </si>
  <si>
    <t>26/01/2016</t>
  </si>
  <si>
    <t>12/02/2016</t>
  </si>
  <si>
    <t>01/03/2016</t>
  </si>
  <si>
    <t>03/03/2016</t>
  </si>
  <si>
    <t>22/03/2016</t>
  </si>
  <si>
    <t>24/03/2016</t>
  </si>
  <si>
    <t>12/04/2016</t>
  </si>
  <si>
    <t>14/04/2016</t>
  </si>
  <si>
    <t>03/05/2016</t>
  </si>
  <si>
    <t>05/05/2016</t>
  </si>
  <si>
    <t>24/05/2016</t>
  </si>
  <si>
    <t>26/05/2016</t>
  </si>
  <si>
    <t>14/06/2016</t>
  </si>
  <si>
    <t>16/06/2016</t>
  </si>
  <si>
    <t>06/07/2016</t>
  </si>
  <si>
    <t>08/07/2016</t>
  </si>
  <si>
    <t>26/07/2016</t>
  </si>
  <si>
    <t>28/07/2016</t>
  </si>
  <si>
    <t>17/08/2016</t>
  </si>
  <si>
    <t>05/09/2016</t>
  </si>
  <si>
    <t>07/09/2016</t>
  </si>
  <si>
    <t>28/09/2016</t>
  </si>
  <si>
    <t>19/10/2016</t>
  </si>
  <si>
    <t>07/11/2016</t>
  </si>
  <si>
    <t>09/11/2016</t>
  </si>
  <si>
    <t>29/11/2016</t>
  </si>
  <si>
    <t>19/12/2016</t>
  </si>
  <si>
    <t>13</t>
  </si>
  <si>
    <t>QUINTERO</t>
  </si>
  <si>
    <t>AREA 13 G01</t>
  </si>
  <si>
    <t xml:space="preserve">Casa Blanca, Catemu, Concón, Limache, Llaillay, Olmue, Panquehue, Puchuncavi, Putaendo,  Quilpue, Quintero, San Felipe, Santa Maria, Valparaiso, Villa Alemana, y Villa del Mar. </t>
  </si>
  <si>
    <t>06/01/2016</t>
  </si>
  <si>
    <t>25/01/2016</t>
  </si>
  <si>
    <t>11/02/2016</t>
  </si>
  <si>
    <t>17/02/2016</t>
  </si>
  <si>
    <t>29/02/2016</t>
  </si>
  <si>
    <t>04/03/2016</t>
  </si>
  <si>
    <t>21/03/2016</t>
  </si>
  <si>
    <t>11/04/2016</t>
  </si>
  <si>
    <t>15/04/2016</t>
  </si>
  <si>
    <t>02/05/2016</t>
  </si>
  <si>
    <t>06/05/2016</t>
  </si>
  <si>
    <t>23/05/2016</t>
  </si>
  <si>
    <t>27/05/2016</t>
  </si>
  <si>
    <t>13/06/2016</t>
  </si>
  <si>
    <t>17/06/2016</t>
  </si>
  <si>
    <t>05/07/2016</t>
  </si>
  <si>
    <t>25/07/2016</t>
  </si>
  <si>
    <t>29/07/2016</t>
  </si>
  <si>
    <t>18/08/2016</t>
  </si>
  <si>
    <t>08/09/2016</t>
  </si>
  <si>
    <t>29/09/2016</t>
  </si>
  <si>
    <t>20/10/2016</t>
  </si>
  <si>
    <t>04/11/2016</t>
  </si>
  <si>
    <t>10/11/2016</t>
  </si>
  <si>
    <t>30/11/2016</t>
  </si>
  <si>
    <t>14</t>
  </si>
  <si>
    <t>SAN BERNARDO</t>
  </si>
  <si>
    <t>AREA 14 G02</t>
  </si>
  <si>
    <t>Buin, Codegua, Coltauco, Doñihue, El Bosque, El Recurso, Graneros, La Florida, La Granja, Las Cabras, Linderos, Machali, Maipo, Mostazal, Olivar, Paine, Peumo, Pichidegua, Pirque, Puente Alto, Quinta de Tilcoco, Rancagua, Requinoa, San Bernardo y San Vicente</t>
  </si>
  <si>
    <t>08/01/2016</t>
  </si>
  <si>
    <t>27/01/2016</t>
  </si>
  <si>
    <t>02/03/2016</t>
  </si>
  <si>
    <t>23/03/2016</t>
  </si>
  <si>
    <t>13/04/2016</t>
  </si>
  <si>
    <t>04/05/2016</t>
  </si>
  <si>
    <t>25/05/2016</t>
  </si>
  <si>
    <t>15/06/2016</t>
  </si>
  <si>
    <t>07/07/2016</t>
  </si>
  <si>
    <t>27/07/2016</t>
  </si>
  <si>
    <t>16/08/2016</t>
  </si>
  <si>
    <t>06/09/2016</t>
  </si>
  <si>
    <t>27/09/2016</t>
  </si>
  <si>
    <t>18/10/2016</t>
  </si>
  <si>
    <t>08/11/2016</t>
  </si>
  <si>
    <t>01/12/2016</t>
  </si>
  <si>
    <t>20/12/2016</t>
  </si>
  <si>
    <t>PUENTE ALTO</t>
  </si>
  <si>
    <t>AREA 14 G01</t>
  </si>
  <si>
    <t>La Florida, La Pintana, Puente Alto, San Bernardo y San Ramón</t>
  </si>
  <si>
    <t>13/01/2016</t>
  </si>
  <si>
    <t>01/02/2016</t>
  </si>
  <si>
    <t>19/08/2016</t>
  </si>
  <si>
    <t>09/09/2016</t>
  </si>
  <si>
    <t>30/09/2016</t>
  </si>
  <si>
    <t>21/10/2016</t>
  </si>
  <si>
    <t>11/11/2016</t>
  </si>
  <si>
    <t>28/11/2016</t>
  </si>
  <si>
    <t>02/12/2016</t>
  </si>
  <si>
    <t>21/12/2016</t>
  </si>
  <si>
    <t>15</t>
  </si>
  <si>
    <t>Sur Grande</t>
  </si>
  <si>
    <t>ANGOL</t>
  </si>
  <si>
    <t>AREA 15 G02</t>
  </si>
  <si>
    <t>Angol, Antuco, Arauco, Cabrero, Cañete, Chiguayante, Concepción, Coronel, Curanilahue, Hualpen, Hualqui, Huepil, Laja, Lebu, Los Alamos, Los Angeles, Los Sauces, Lota Alto, Lota Bajo, Mininco, Monte Aguila, Mulchen, Nacimiento, Negrete, Penco, Puren, Quilaco, Renaico, San Pedro de la Paz, Santa Juana, Santa Barbar, Talcahuano, Tirua, Tome, Tucapel, Yumbel</t>
  </si>
  <si>
    <t>10/08/2016</t>
  </si>
  <si>
    <t>22/09/2016</t>
  </si>
  <si>
    <t>13/10/2016</t>
  </si>
  <si>
    <t>16/12/2016</t>
  </si>
  <si>
    <t>Sur Chico</t>
  </si>
  <si>
    <t>QUILLON</t>
  </si>
  <si>
    <t>AREA 15 G01</t>
  </si>
  <si>
    <t>Bulnes, Cauquenes, Chanco, Chillán, Chillán Viejo, Chimbarongo, Coihueco, Colbun, Constitución, Cumpeo, Curepto,  Curico, El Carmen, Empedrado, Linares, Longavi, Malloa, Maule, Molina, Nancagua, Ñiquén, Palmilla, Parral, Pelluhue, Pemuco, Peralillo, Pichilemu, Pinto, Portezuelo, Quillón, Quirihue, Rengo, Requinoa, Retiro, Sagrada Familia, San Carlos, San Clemente, San Fernando, San Ignacio, San javier, San Nicolás, San Ramón, Santa Cruz, Sta Olga, Talca, Villa Alegre, Yerbas Buenas y Yungay</t>
  </si>
  <si>
    <t>31/12/2015</t>
  </si>
  <si>
    <t>20/01/2016</t>
  </si>
  <si>
    <t>08/02/2016</t>
  </si>
  <si>
    <t>24/02/2016</t>
  </si>
  <si>
    <t>16/03/2016</t>
  </si>
  <si>
    <t>06/04/2016</t>
  </si>
  <si>
    <t>27/04/2016</t>
  </si>
  <si>
    <t>18/05/2016</t>
  </si>
  <si>
    <t>08/06/2016</t>
  </si>
  <si>
    <t>30/06/2016</t>
  </si>
  <si>
    <t>20/07/2016</t>
  </si>
  <si>
    <t>31/08/2016</t>
  </si>
  <si>
    <t>02/11/2016</t>
  </si>
  <si>
    <t>23/11/2016</t>
  </si>
  <si>
    <t>16</t>
  </si>
  <si>
    <t>Sur Austral</t>
  </si>
  <si>
    <t>PUNTA ARENAS</t>
  </si>
  <si>
    <t>AREA 16 G01</t>
  </si>
  <si>
    <t>Aysen, Chile Chico, Cisnes, Coyhaique, Guaitecas, Natales, Porvenir, Puerto Chacabuco, Punta Arenas, Rio Ibañez.</t>
  </si>
  <si>
    <t>23/12/2015</t>
  </si>
  <si>
    <t>09/03/2016</t>
  </si>
  <si>
    <t>30/03/2016</t>
  </si>
  <si>
    <t>20/04/2016</t>
  </si>
  <si>
    <t>11/05/2016</t>
  </si>
  <si>
    <t>01/06/2016</t>
  </si>
  <si>
    <t>22/06/2016</t>
  </si>
  <si>
    <t>13/07/2016</t>
  </si>
  <si>
    <t>03/08/2016</t>
  </si>
  <si>
    <t>25/10/2016</t>
  </si>
  <si>
    <t>28/10/2016</t>
  </si>
  <si>
    <t>12/12/2016</t>
  </si>
  <si>
    <t>Sur Extremo</t>
  </si>
  <si>
    <t>ANCUD</t>
  </si>
  <si>
    <t>AREA 16 G02</t>
  </si>
  <si>
    <t>Alerce, Ancud, Calbuco, Cam Galvarino, Carahue, Castro, Cherquenco, Cholchol, Chonchi, Collipulli, Coñaripe, Cunco, Curacautin, Curaco de Velez, Curarrehue, Dalcahue, Ensenada, Ercilla, Freire, Fresia, Frutillar, Futrono, Galvarino, Gorbea, Hornopiren, La Paz, La unión, Labranza, Lago Ranco, Lanco, Lastarria, Lautaro, Lincaray, Llanquihue, Llaullao, Loncoche, Lonquimai, Los Lagos, Los Muermos, Lumaco, Mariquina, Maullin, Melipeuco, Niebla, Nueva Imperial, Osorno, Ovejería, Padre de las Casas, Paillaco,  Panguipulli, Pargua, Perquenco, Pillanlelb, Pitrufquen, Pucon, Puerto Montt, Puerto Octay, Puerto Saavedra, Puerto Varas, Puqueldon, Purranque, Pullehue, Queilen, Quellon, Quinchao, Quitrahue, Rahue,  Rio Bueno, Rio Negro, San Pablo,  Temuco, Tenglo, Tolten, Traiguen, Valdivia, Victoria, Vilcun, Villarrica.</t>
  </si>
  <si>
    <t>24/08/2016</t>
  </si>
  <si>
    <t>14/09/2016</t>
  </si>
  <si>
    <t>05/10/2016</t>
  </si>
  <si>
    <t>10/10/2016</t>
  </si>
  <si>
    <t>16/11/2016</t>
  </si>
  <si>
    <t>17</t>
  </si>
  <si>
    <t>LO PRADO</t>
  </si>
  <si>
    <t>AREA 17 G02</t>
  </si>
  <si>
    <t>Cerrillos, Cerro Navia, Lo Espejo, Lo Prado, Maipu, Pedro Aguirre Cerda, Pudahuel y Quinta Normal</t>
  </si>
  <si>
    <t>26/10/2016</t>
  </si>
  <si>
    <t>13/12/2016</t>
  </si>
  <si>
    <t>ESTACIÓN CENTRAL</t>
  </si>
  <si>
    <t>AREA 17 G01</t>
  </si>
  <si>
    <t>Estación Central, La Cisterna, Maipu, San Joaquin y San Miguel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</si>
</sst>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Font="1" applyBorder="1"/>
    <xf numFmtId="0" fontId="0" fillId="0" borderId="0" xfId="0" applyFont="1" applyBorder="1" applyAlignment="1">
      <alignment horizontal="center"/>
    </xf>
    <xf numFmtId="3" fontId="1" fillId="0" borderId="0" xfId="0" applyNumberFormat="1" applyFont="1" applyBorder="1" applyAlignment="1">
      <alignment horizont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2" fillId="3" borderId="1" xfId="0" applyFont="1" applyFill="1" applyBorder="1" applyAlignment="1">
      <alignment horizontal="center" vertical="center"/>
    </xf>
    <xf numFmtId="3" fontId="2" fillId="3"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0" fontId="0" fillId="0" borderId="2" xfId="0" applyFont="1" applyBorder="1" applyAlignment="1">
      <alignment wrapText="1"/>
    </xf>
    <xf numFmtId="14" fontId="0" fillId="2" borderId="1" xfId="0" applyNumberFormat="1" applyFont="1" applyFill="1" applyBorder="1" applyAlignment="1">
      <alignment horizontal="center" vertical="center"/>
    </xf>
    <xf numFmtId="14" fontId="0" fillId="0" borderId="1" xfId="0" applyNumberFormat="1" applyFont="1" applyBorder="1" applyAlignment="1">
      <alignment horizontal="center" vertic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LESILVA_reporteCRATotalActividadZonaXLS%20(7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sheetNames>
    <sheetDataSet>
      <sheetData sheetId="0">
        <row r="2">
          <cell r="A2" t="str">
            <v>Grupo de Zona</v>
          </cell>
          <cell r="B2" t="str">
            <v>Zona</v>
          </cell>
          <cell r="C2" t="str">
            <v>C01</v>
          </cell>
          <cell r="D2" t="str">
            <v>C02</v>
          </cell>
          <cell r="E2" t="str">
            <v>C03</v>
          </cell>
          <cell r="F2" t="str">
            <v>C04</v>
          </cell>
          <cell r="G2" t="str">
            <v>C05</v>
          </cell>
          <cell r="H2" t="str">
            <v>C06</v>
          </cell>
          <cell r="I2" t="str">
            <v>C07</v>
          </cell>
          <cell r="J2" t="str">
            <v>C08</v>
          </cell>
          <cell r="K2" t="str">
            <v>C09</v>
          </cell>
          <cell r="L2" t="str">
            <v>C10</v>
          </cell>
          <cell r="M2" t="str">
            <v>C11</v>
          </cell>
          <cell r="N2" t="str">
            <v>C12</v>
          </cell>
          <cell r="O2" t="str">
            <v>C13</v>
          </cell>
          <cell r="P2" t="str">
            <v>C14</v>
          </cell>
          <cell r="Q2" t="str">
            <v>C15</v>
          </cell>
          <cell r="R2" t="str">
            <v>C16</v>
          </cell>
          <cell r="S2" t="str">
            <v>C17</v>
          </cell>
          <cell r="T2" t="str">
            <v>C18</v>
          </cell>
        </row>
        <row r="3">
          <cell r="A3" t="str">
            <v>AREA 00</v>
          </cell>
          <cell r="B3" t="str">
            <v>0000</v>
          </cell>
          <cell r="C3" t="str">
            <v>12/01/2016</v>
          </cell>
          <cell r="D3" t="str">
            <v>29/01/2016</v>
          </cell>
          <cell r="E3" t="str">
            <v>17/02/2016</v>
          </cell>
          <cell r="F3" t="str">
            <v>04/03/2016</v>
          </cell>
          <cell r="G3" t="str">
            <v>28/03/2016</v>
          </cell>
          <cell r="H3" t="str">
            <v>15/04/2016</v>
          </cell>
          <cell r="I3" t="str">
            <v>06/05/2016</v>
          </cell>
          <cell r="J3" t="str">
            <v>27/05/2016</v>
          </cell>
          <cell r="K3" t="str">
            <v>17/06/2016</v>
          </cell>
          <cell r="L3" t="str">
            <v>11/07/2016</v>
          </cell>
          <cell r="M3" t="str">
            <v>29/07/2016</v>
          </cell>
          <cell r="N3" t="str">
            <v>16/08/2016</v>
          </cell>
          <cell r="O3" t="str">
            <v>06/09/2016</v>
          </cell>
          <cell r="P3" t="str">
            <v>27/09/2016</v>
          </cell>
          <cell r="Q3" t="str">
            <v>18/10/2016</v>
          </cell>
          <cell r="R3" t="str">
            <v>08/11/2016</v>
          </cell>
          <cell r="S3" t="str">
            <v>29/11/2016</v>
          </cell>
          <cell r="T3" t="str">
            <v>16/12/2016</v>
          </cell>
        </row>
        <row r="4">
          <cell r="A4" t="str">
            <v>AREA 11 G01</v>
          </cell>
          <cell r="B4" t="str">
            <v>1101</v>
          </cell>
          <cell r="C4" t="str">
            <v>29/12/2015</v>
          </cell>
          <cell r="D4" t="str">
            <v>18/01/2016</v>
          </cell>
          <cell r="E4" t="str">
            <v>04/02/2016</v>
          </cell>
          <cell r="F4" t="str">
            <v>22/02/2016</v>
          </cell>
          <cell r="G4" t="str">
            <v>14/03/2016</v>
          </cell>
          <cell r="H4" t="str">
            <v>04/04/2016</v>
          </cell>
          <cell r="I4" t="str">
            <v>25/04/2016</v>
          </cell>
          <cell r="J4" t="str">
            <v>16/05/2016</v>
          </cell>
          <cell r="K4" t="str">
            <v>06/06/2016</v>
          </cell>
          <cell r="L4" t="str">
            <v>28/06/2016</v>
          </cell>
          <cell r="M4" t="str">
            <v>18/07/2016</v>
          </cell>
          <cell r="N4" t="str">
            <v>08/08/2016</v>
          </cell>
          <cell r="O4" t="str">
            <v>29/08/2016</v>
          </cell>
          <cell r="P4" t="str">
            <v>20/09/2016</v>
          </cell>
          <cell r="Q4" t="str">
            <v>11/10/2016</v>
          </cell>
          <cell r="R4" t="str">
            <v>27/10/2016</v>
          </cell>
          <cell r="S4" t="str">
            <v>21/11/2016</v>
          </cell>
          <cell r="T4" t="str">
            <v>09/12/2016</v>
          </cell>
        </row>
        <row r="5">
          <cell r="A5" t="str">
            <v>AREA 11 G02</v>
          </cell>
          <cell r="B5" t="str">
            <v>1106</v>
          </cell>
          <cell r="C5" t="str">
            <v>30/12/2015</v>
          </cell>
          <cell r="D5" t="str">
            <v>19/01/2016</v>
          </cell>
          <cell r="E5" t="str">
            <v>05/02/2016</v>
          </cell>
          <cell r="F5" t="str">
            <v>23/02/2016</v>
          </cell>
          <cell r="G5" t="str">
            <v>15/03/2016</v>
          </cell>
          <cell r="H5" t="str">
            <v>05/04/2016</v>
          </cell>
          <cell r="I5" t="str">
            <v>26/04/2016</v>
          </cell>
          <cell r="J5" t="str">
            <v>17/05/2016</v>
          </cell>
          <cell r="K5" t="str">
            <v>07/06/2016</v>
          </cell>
          <cell r="L5" t="str">
            <v>29/06/2016</v>
          </cell>
          <cell r="M5" t="str">
            <v>19/07/2016</v>
          </cell>
          <cell r="N5" t="str">
            <v>09/08/2016</v>
          </cell>
          <cell r="O5" t="str">
            <v>30/08/2016</v>
          </cell>
          <cell r="P5" t="str">
            <v>21/09/2016</v>
          </cell>
          <cell r="Q5" t="str">
            <v>12/10/2016</v>
          </cell>
          <cell r="R5" t="str">
            <v>27/10/2016</v>
          </cell>
          <cell r="S5" t="str">
            <v>22/11/2016</v>
          </cell>
          <cell r="T5" t="str">
            <v>12/12/2016</v>
          </cell>
        </row>
        <row r="6">
          <cell r="A6" t="str">
            <v>AREA 12 DA</v>
          </cell>
          <cell r="B6" t="str">
            <v>1206</v>
          </cell>
          <cell r="C6" t="str">
            <v>21/12/2015</v>
          </cell>
          <cell r="D6" t="str">
            <v>11/01/2016</v>
          </cell>
          <cell r="E6" t="str">
            <v>28/01/2016</v>
          </cell>
          <cell r="F6" t="str">
            <v>15/02/2016</v>
          </cell>
          <cell r="G6" t="str">
            <v>07/03/2016</v>
          </cell>
          <cell r="H6" t="str">
            <v>28/03/2016</v>
          </cell>
          <cell r="I6" t="str">
            <v>18/04/2016</v>
          </cell>
          <cell r="J6" t="str">
            <v>09/05/2016</v>
          </cell>
          <cell r="K6" t="str">
            <v>30/05/2016</v>
          </cell>
          <cell r="L6" t="str">
            <v>20/06/2016</v>
          </cell>
          <cell r="M6" t="str">
            <v>11/07/2016</v>
          </cell>
          <cell r="N6" t="str">
            <v>01/08/2016</v>
          </cell>
          <cell r="O6" t="str">
            <v>22/08/2016</v>
          </cell>
          <cell r="P6" t="str">
            <v>12/09/2016</v>
          </cell>
          <cell r="Q6" t="str">
            <v>03/10/2016</v>
          </cell>
          <cell r="R6" t="str">
            <v>24/10/2016</v>
          </cell>
          <cell r="S6" t="str">
            <v>14/11/2016</v>
          </cell>
          <cell r="T6" t="str">
            <v>05/12/2016</v>
          </cell>
        </row>
        <row r="7">
          <cell r="A7" t="str">
            <v>AREA 12 G01</v>
          </cell>
          <cell r="B7" t="str">
            <v>1205</v>
          </cell>
          <cell r="C7" t="str">
            <v>21/12/2015</v>
          </cell>
          <cell r="D7" t="str">
            <v>11/01/2016</v>
          </cell>
          <cell r="E7" t="str">
            <v>28/01/2016</v>
          </cell>
          <cell r="F7" t="str">
            <v>15/02/2016</v>
          </cell>
          <cell r="G7" t="str">
            <v>07/03/2016</v>
          </cell>
          <cell r="H7" t="str">
            <v>28/03/2016</v>
          </cell>
          <cell r="I7" t="str">
            <v>18/04/2016</v>
          </cell>
          <cell r="J7" t="str">
            <v>09/05/2016</v>
          </cell>
          <cell r="K7" t="str">
            <v>30/05/2016</v>
          </cell>
          <cell r="L7" t="str">
            <v>20/06/2016</v>
          </cell>
          <cell r="M7" t="str">
            <v>11/07/2016</v>
          </cell>
          <cell r="N7" t="str">
            <v>01/08/2016</v>
          </cell>
          <cell r="O7" t="str">
            <v>22/08/2016</v>
          </cell>
          <cell r="P7" t="str">
            <v>12/09/2016</v>
          </cell>
          <cell r="Q7" t="str">
            <v>03/10/2016</v>
          </cell>
          <cell r="R7" t="str">
            <v>24/10/2016</v>
          </cell>
          <cell r="S7" t="str">
            <v>14/11/2016</v>
          </cell>
          <cell r="T7" t="str">
            <v>05/12/2016</v>
          </cell>
        </row>
        <row r="8">
          <cell r="A8" t="str">
            <v>AREA 12 G02</v>
          </cell>
          <cell r="B8" t="str">
            <v>1201</v>
          </cell>
          <cell r="C8" t="str">
            <v>22/12/2015</v>
          </cell>
          <cell r="D8" t="str">
            <v>12/01/2016</v>
          </cell>
          <cell r="E8" t="str">
            <v>29/01/2016</v>
          </cell>
          <cell r="F8" t="str">
            <v>16/02/2016</v>
          </cell>
          <cell r="G8" t="str">
            <v>08/03/2016</v>
          </cell>
          <cell r="H8" t="str">
            <v>29/03/2016</v>
          </cell>
          <cell r="I8" t="str">
            <v>19/04/2016</v>
          </cell>
          <cell r="J8" t="str">
            <v>10/05/2016</v>
          </cell>
          <cell r="K8" t="str">
            <v>31/05/2016</v>
          </cell>
          <cell r="L8" t="str">
            <v>21/06/2016</v>
          </cell>
          <cell r="M8" t="str">
            <v>12/07/2016</v>
          </cell>
          <cell r="N8" t="str">
            <v>02/08/2016</v>
          </cell>
          <cell r="O8" t="str">
            <v>23/08/2016</v>
          </cell>
          <cell r="P8" t="str">
            <v>13/09/2016</v>
          </cell>
          <cell r="Q8" t="str">
            <v>04/10/2016</v>
          </cell>
          <cell r="R8" t="str">
            <v>24/10/2016</v>
          </cell>
          <cell r="S8" t="str">
            <v>15/11/2016</v>
          </cell>
          <cell r="T8" t="str">
            <v>05/12/2016</v>
          </cell>
        </row>
        <row r="9">
          <cell r="A9" t="str">
            <v>AREA 13 G01</v>
          </cell>
          <cell r="B9" t="str">
            <v>1309</v>
          </cell>
          <cell r="C9" t="str">
            <v>06/01/2016</v>
          </cell>
          <cell r="D9" t="str">
            <v>25/01/2016</v>
          </cell>
          <cell r="E9" t="str">
            <v>11/02/2016</v>
          </cell>
          <cell r="F9" t="str">
            <v>29/02/2016</v>
          </cell>
          <cell r="G9" t="str">
            <v>21/03/2016</v>
          </cell>
          <cell r="H9" t="str">
            <v>11/04/2016</v>
          </cell>
          <cell r="I9" t="str">
            <v>02/05/2016</v>
          </cell>
          <cell r="J9" t="str">
            <v>23/05/2016</v>
          </cell>
          <cell r="K9" t="str">
            <v>13/06/2016</v>
          </cell>
          <cell r="L9" t="str">
            <v>05/07/2016</v>
          </cell>
          <cell r="M9" t="str">
            <v>25/07/2016</v>
          </cell>
          <cell r="N9" t="str">
            <v>11/08/2016</v>
          </cell>
          <cell r="O9" t="str">
            <v>02/09/2016</v>
          </cell>
          <cell r="P9" t="str">
            <v>23/09/2016</v>
          </cell>
          <cell r="Q9" t="str">
            <v>14/10/2016</v>
          </cell>
          <cell r="R9" t="str">
            <v>04/11/2016</v>
          </cell>
          <cell r="S9" t="str">
            <v>24/11/2016</v>
          </cell>
          <cell r="T9" t="str">
            <v>14/12/2016</v>
          </cell>
        </row>
        <row r="10">
          <cell r="A10" t="str">
            <v>AREA 13 G02</v>
          </cell>
          <cell r="B10" t="str">
            <v>1307</v>
          </cell>
          <cell r="C10" t="str">
            <v>07/01/2016</v>
          </cell>
          <cell r="D10" t="str">
            <v>26/01/2016</v>
          </cell>
          <cell r="E10" t="str">
            <v>12/02/2016</v>
          </cell>
          <cell r="F10" t="str">
            <v>01/03/2016</v>
          </cell>
          <cell r="G10" t="str">
            <v>22/03/2016</v>
          </cell>
          <cell r="H10" t="str">
            <v>12/04/2016</v>
          </cell>
          <cell r="I10" t="str">
            <v>03/05/2016</v>
          </cell>
          <cell r="J10" t="str">
            <v>24/05/2016</v>
          </cell>
          <cell r="K10" t="str">
            <v>14/06/2016</v>
          </cell>
          <cell r="L10" t="str">
            <v>06/07/2016</v>
          </cell>
          <cell r="M10" t="str">
            <v>26/07/2016</v>
          </cell>
          <cell r="N10" t="str">
            <v>12/08/2016</v>
          </cell>
          <cell r="O10" t="str">
            <v>05/09/2016</v>
          </cell>
          <cell r="P10" t="str">
            <v>26/09/2016</v>
          </cell>
          <cell r="Q10" t="str">
            <v>17/10/2016</v>
          </cell>
          <cell r="R10" t="str">
            <v>07/11/2016</v>
          </cell>
          <cell r="S10" t="str">
            <v>25/11/2016</v>
          </cell>
          <cell r="T10" t="str">
            <v>14/12/2016</v>
          </cell>
        </row>
        <row r="11">
          <cell r="A11" t="str">
            <v>AREA 14 G01</v>
          </cell>
          <cell r="B11" t="str">
            <v>1404</v>
          </cell>
          <cell r="C11" t="str">
            <v>07/01/2016</v>
          </cell>
          <cell r="D11" t="str">
            <v>26/01/2016</v>
          </cell>
          <cell r="E11" t="str">
            <v>12/02/2016</v>
          </cell>
          <cell r="F11" t="str">
            <v>01/03/2016</v>
          </cell>
          <cell r="G11" t="str">
            <v>22/03/2016</v>
          </cell>
          <cell r="H11" t="str">
            <v>12/04/2016</v>
          </cell>
          <cell r="I11" t="str">
            <v>03/05/2016</v>
          </cell>
          <cell r="J11" t="str">
            <v>24/05/2016</v>
          </cell>
          <cell r="K11" t="str">
            <v>14/06/2016</v>
          </cell>
          <cell r="L11" t="str">
            <v>06/07/2016</v>
          </cell>
          <cell r="M11" t="str">
            <v>26/07/2016</v>
          </cell>
          <cell r="N11" t="str">
            <v>12/08/2016</v>
          </cell>
          <cell r="O11" t="str">
            <v>05/09/2016</v>
          </cell>
          <cell r="P11" t="str">
            <v>26/09/2016</v>
          </cell>
          <cell r="Q11" t="str">
            <v>17/10/2016</v>
          </cell>
          <cell r="R11" t="str">
            <v>07/11/2016</v>
          </cell>
          <cell r="S11" t="str">
            <v>28/11/2016</v>
          </cell>
          <cell r="T11" t="str">
            <v>15/12/2016</v>
          </cell>
        </row>
        <row r="12">
          <cell r="A12" t="str">
            <v>AREA 14 G02</v>
          </cell>
          <cell r="B12" t="str">
            <v>1401</v>
          </cell>
          <cell r="C12" t="str">
            <v>08/01/2016</v>
          </cell>
          <cell r="D12" t="str">
            <v>27/01/2016</v>
          </cell>
          <cell r="E12" t="str">
            <v>15/02/2016</v>
          </cell>
          <cell r="F12" t="str">
            <v>02/03/2016</v>
          </cell>
          <cell r="G12" t="str">
            <v>23/03/2016</v>
          </cell>
          <cell r="H12" t="str">
            <v>13/04/2016</v>
          </cell>
          <cell r="I12" t="str">
            <v>04/05/2016</v>
          </cell>
          <cell r="J12" t="str">
            <v>25/05/2016</v>
          </cell>
          <cell r="K12" t="str">
            <v>15/06/2016</v>
          </cell>
          <cell r="L12" t="str">
            <v>07/07/2016</v>
          </cell>
          <cell r="M12" t="str">
            <v>27/07/2016</v>
          </cell>
          <cell r="N12" t="str">
            <v>16/08/2016</v>
          </cell>
          <cell r="O12" t="str">
            <v>06/09/2016</v>
          </cell>
          <cell r="P12" t="str">
            <v>27/09/2016</v>
          </cell>
          <cell r="Q12" t="str">
            <v>18/10/2016</v>
          </cell>
          <cell r="R12" t="str">
            <v>08/11/2016</v>
          </cell>
          <cell r="S12" t="str">
            <v>29/11/2016</v>
          </cell>
          <cell r="T12" t="str">
            <v>16/12/2016</v>
          </cell>
        </row>
        <row r="13">
          <cell r="A13" t="str">
            <v>AREA 15 G01</v>
          </cell>
          <cell r="B13" t="str">
            <v>1510</v>
          </cell>
          <cell r="C13" t="str">
            <v>31/12/2015</v>
          </cell>
          <cell r="D13" t="str">
            <v>20/01/2016</v>
          </cell>
          <cell r="E13" t="str">
            <v>08/02/2016</v>
          </cell>
          <cell r="F13" t="str">
            <v>24/02/2016</v>
          </cell>
          <cell r="G13" t="str">
            <v>16/03/2016</v>
          </cell>
          <cell r="H13" t="str">
            <v>06/04/2016</v>
          </cell>
          <cell r="I13" t="str">
            <v>27/04/2016</v>
          </cell>
          <cell r="J13" t="str">
            <v>18/05/2016</v>
          </cell>
          <cell r="K13" t="str">
            <v>08/06/2016</v>
          </cell>
          <cell r="L13" t="str">
            <v>30/06/2016</v>
          </cell>
          <cell r="M13" t="str">
            <v>20/07/2016</v>
          </cell>
          <cell r="N13" t="str">
            <v>09/08/2016</v>
          </cell>
          <cell r="O13" t="str">
            <v>31/08/2016</v>
          </cell>
          <cell r="P13" t="str">
            <v>21/09/2016</v>
          </cell>
          <cell r="Q13" t="str">
            <v>12/10/2016</v>
          </cell>
          <cell r="R13" t="str">
            <v>02/11/2016</v>
          </cell>
          <cell r="S13" t="str">
            <v>23/11/2016</v>
          </cell>
          <cell r="T13" t="str">
            <v>13/12/2016</v>
          </cell>
        </row>
        <row r="14">
          <cell r="A14" t="str">
            <v>AREA 15 G02</v>
          </cell>
          <cell r="B14" t="str">
            <v>1509</v>
          </cell>
          <cell r="C14" t="str">
            <v>04/01/2016</v>
          </cell>
          <cell r="D14" t="str">
            <v>21/01/2016</v>
          </cell>
          <cell r="E14" t="str">
            <v>09/02/2016</v>
          </cell>
          <cell r="F14" t="str">
            <v>25/02/2016</v>
          </cell>
          <cell r="G14" t="str">
            <v>17/03/2016</v>
          </cell>
          <cell r="H14" t="str">
            <v>07/04/2016</v>
          </cell>
          <cell r="I14" t="str">
            <v>28/04/2016</v>
          </cell>
          <cell r="J14" t="str">
            <v>19/05/2016</v>
          </cell>
          <cell r="K14" t="str">
            <v>09/06/2016</v>
          </cell>
          <cell r="L14" t="str">
            <v>01/07/2016</v>
          </cell>
          <cell r="M14" t="str">
            <v>21/07/2016</v>
          </cell>
          <cell r="N14" t="str">
            <v>10/08/2016</v>
          </cell>
          <cell r="O14" t="str">
            <v>01/09/2016</v>
          </cell>
          <cell r="P14" t="str">
            <v>22/09/2016</v>
          </cell>
          <cell r="Q14" t="str">
            <v>13/10/2016</v>
          </cell>
          <cell r="R14" t="str">
            <v>03/11/2016</v>
          </cell>
          <cell r="S14" t="str">
            <v>24/11/2016</v>
          </cell>
          <cell r="T14" t="str">
            <v>13/12/2016</v>
          </cell>
        </row>
        <row r="15">
          <cell r="A15" t="str">
            <v>AREA 16 G01</v>
          </cell>
          <cell r="B15" t="str">
            <v>1601</v>
          </cell>
          <cell r="C15" t="str">
            <v>23/12/2015</v>
          </cell>
          <cell r="D15" t="str">
            <v>13/01/2016</v>
          </cell>
          <cell r="E15" t="str">
            <v>01/02/2016</v>
          </cell>
          <cell r="F15" t="str">
            <v>17/02/2016</v>
          </cell>
          <cell r="G15" t="str">
            <v>09/03/2016</v>
          </cell>
          <cell r="H15" t="str">
            <v>30/03/2016</v>
          </cell>
          <cell r="I15" t="str">
            <v>20/04/2016</v>
          </cell>
          <cell r="J15" t="str">
            <v>11/05/2016</v>
          </cell>
          <cell r="K15" t="str">
            <v>01/06/2016</v>
          </cell>
          <cell r="L15" t="str">
            <v>22/06/2016</v>
          </cell>
          <cell r="M15" t="str">
            <v>13/07/2016</v>
          </cell>
          <cell r="N15" t="str">
            <v>03/08/2016</v>
          </cell>
          <cell r="O15" t="str">
            <v>23/08/2016</v>
          </cell>
          <cell r="P15" t="str">
            <v>13/09/2016</v>
          </cell>
          <cell r="Q15" t="str">
            <v>04/10/2016</v>
          </cell>
          <cell r="R15" t="str">
            <v>25/10/2016</v>
          </cell>
          <cell r="S15" t="str">
            <v>15/11/2016</v>
          </cell>
          <cell r="T15" t="str">
            <v>06/12/2016</v>
          </cell>
        </row>
        <row r="16">
          <cell r="A16" t="str">
            <v>AREA 16 G02</v>
          </cell>
          <cell r="B16" t="str">
            <v>1603</v>
          </cell>
          <cell r="C16" t="str">
            <v>24/12/2015</v>
          </cell>
          <cell r="D16" t="str">
            <v>14/01/2016</v>
          </cell>
          <cell r="E16" t="str">
            <v>02/02/2016</v>
          </cell>
          <cell r="F16" t="str">
            <v>18/02/2016</v>
          </cell>
          <cell r="G16" t="str">
            <v>10/03/2016</v>
          </cell>
          <cell r="H16" t="str">
            <v>31/03/2016</v>
          </cell>
          <cell r="I16" t="str">
            <v>21/04/2016</v>
          </cell>
          <cell r="J16" t="str">
            <v>12/05/2016</v>
          </cell>
          <cell r="K16" t="str">
            <v>02/06/2016</v>
          </cell>
          <cell r="L16" t="str">
            <v>23/06/2016</v>
          </cell>
          <cell r="M16" t="str">
            <v>14/07/2016</v>
          </cell>
          <cell r="N16" t="str">
            <v>04/08/2016</v>
          </cell>
          <cell r="O16" t="str">
            <v>24/08/2016</v>
          </cell>
          <cell r="P16" t="str">
            <v>14/09/2016</v>
          </cell>
          <cell r="Q16" t="str">
            <v>05/10/2016</v>
          </cell>
          <cell r="R16" t="str">
            <v>25/10/2016</v>
          </cell>
          <cell r="S16" t="str">
            <v>16/11/2016</v>
          </cell>
          <cell r="T16" t="str">
            <v>06/12/2016</v>
          </cell>
        </row>
        <row r="17">
          <cell r="A17" t="str">
            <v>AREA 17 G01</v>
          </cell>
          <cell r="B17" t="str">
            <v>1702</v>
          </cell>
          <cell r="C17" t="str">
            <v>24/12/2015</v>
          </cell>
          <cell r="D17" t="str">
            <v>14/01/2016</v>
          </cell>
          <cell r="E17" t="str">
            <v>02/02/2016</v>
          </cell>
          <cell r="F17" t="str">
            <v>18/02/2016</v>
          </cell>
          <cell r="G17" t="str">
            <v>10/03/2016</v>
          </cell>
          <cell r="H17" t="str">
            <v>31/03/2016</v>
          </cell>
          <cell r="I17" t="str">
            <v>21/04/2016</v>
          </cell>
          <cell r="J17" t="str">
            <v>12/05/2016</v>
          </cell>
          <cell r="K17" t="str">
            <v>02/06/2016</v>
          </cell>
          <cell r="L17" t="str">
            <v>23/06/2016</v>
          </cell>
          <cell r="M17" t="str">
            <v>14/07/2016</v>
          </cell>
          <cell r="N17" t="str">
            <v>04/08/2016</v>
          </cell>
          <cell r="O17" t="str">
            <v>25/08/2016</v>
          </cell>
          <cell r="P17" t="str">
            <v>15/09/2016</v>
          </cell>
          <cell r="Q17" t="str">
            <v>06/10/2016</v>
          </cell>
          <cell r="R17" t="str">
            <v>26/10/2016</v>
          </cell>
          <cell r="S17" t="str">
            <v>17/11/2016</v>
          </cell>
          <cell r="T17" t="str">
            <v>07/12/2016</v>
          </cell>
        </row>
        <row r="18">
          <cell r="A18" t="str">
            <v>AREA 17 G02</v>
          </cell>
          <cell r="B18" t="str">
            <v>1701</v>
          </cell>
          <cell r="C18" t="str">
            <v>28/12/2015</v>
          </cell>
          <cell r="D18" t="str">
            <v>15/01/2016</v>
          </cell>
          <cell r="E18" t="str">
            <v>03/02/2016</v>
          </cell>
          <cell r="F18" t="str">
            <v>19/02/2016</v>
          </cell>
          <cell r="G18" t="str">
            <v>11/03/2016</v>
          </cell>
          <cell r="H18" t="str">
            <v>01/04/2016</v>
          </cell>
          <cell r="I18" t="str">
            <v>22/04/2016</v>
          </cell>
          <cell r="J18" t="str">
            <v>13/05/2016</v>
          </cell>
          <cell r="K18" t="str">
            <v>03/06/2016</v>
          </cell>
          <cell r="L18" t="str">
            <v>24/06/2016</v>
          </cell>
          <cell r="M18" t="str">
            <v>15/07/2016</v>
          </cell>
          <cell r="N18" t="str">
            <v>05/08/2016</v>
          </cell>
          <cell r="O18" t="str">
            <v>26/08/2016</v>
          </cell>
          <cell r="P18" t="str">
            <v>16/09/2016</v>
          </cell>
          <cell r="Q18" t="str">
            <v>07/10/2016</v>
          </cell>
          <cell r="R18" t="str">
            <v>26/10/2016</v>
          </cell>
          <cell r="S18" t="str">
            <v>18/11/2016</v>
          </cell>
          <cell r="T18" t="str">
            <v>07/12/2016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AR17"/>
  <sheetViews>
    <sheetView showGridLines="0" tabSelected="1" zoomScale="55" zoomScaleNormal="55" zoomScalePageLayoutView="55" workbookViewId="0">
      <selection activeCell="H3" sqref="H3"/>
    </sheetView>
  </sheetViews>
  <sheetFormatPr baseColWidth="10" defaultRowHeight="14" x14ac:dyDescent="0"/>
  <cols>
    <col min="1" max="1" width="6.1640625" style="1" customWidth="1"/>
    <col min="2" max="2" width="11.1640625" style="2" customWidth="1"/>
    <col min="3" max="3" width="7.33203125" style="2" customWidth="1"/>
    <col min="4" max="4" width="12.1640625" style="2" hidden="1" customWidth="1"/>
    <col min="5" max="5" width="15.5" style="1" customWidth="1"/>
    <col min="6" max="6" width="20.1640625" style="3" customWidth="1"/>
    <col min="7" max="7" width="27.6640625" style="1" hidden="1" customWidth="1"/>
    <col min="8" max="8" width="44.1640625" style="1" customWidth="1"/>
    <col min="9" max="9" width="15.6640625" style="1" customWidth="1"/>
    <col min="10" max="10" width="12.33203125" style="1" customWidth="1"/>
    <col min="11" max="11" width="15.6640625" style="1" customWidth="1"/>
    <col min="12" max="12" width="12.33203125" style="1" customWidth="1"/>
    <col min="13" max="13" width="15.6640625" style="1" customWidth="1"/>
    <col min="14" max="14" width="14.5" style="1" customWidth="1"/>
    <col min="15" max="15" width="15.6640625" style="1" customWidth="1"/>
    <col min="16" max="16" width="12.33203125" style="1" customWidth="1"/>
    <col min="17" max="17" width="15.6640625" style="1" customWidth="1"/>
    <col min="18" max="18" width="12.33203125" style="1" customWidth="1"/>
    <col min="19" max="19" width="15.6640625" style="1" customWidth="1"/>
    <col min="20" max="20" width="12.33203125" style="1" customWidth="1"/>
    <col min="21" max="21" width="15.6640625" style="1" customWidth="1"/>
    <col min="22" max="22" width="12.33203125" style="1" customWidth="1"/>
    <col min="23" max="23" width="15.6640625" style="1" customWidth="1"/>
    <col min="24" max="24" width="12.33203125" style="1" customWidth="1"/>
    <col min="25" max="25" width="15.6640625" style="1" customWidth="1"/>
    <col min="26" max="26" width="12.33203125" style="1" customWidth="1"/>
    <col min="27" max="27" width="15.6640625" style="1" customWidth="1"/>
    <col min="28" max="28" width="12.33203125" style="1" customWidth="1"/>
    <col min="29" max="29" width="15.6640625" style="1" customWidth="1"/>
    <col min="30" max="30" width="12.33203125" style="1" customWidth="1"/>
    <col min="31" max="31" width="15.6640625" style="1" customWidth="1"/>
    <col min="32" max="32" width="12.33203125" style="1" customWidth="1"/>
    <col min="33" max="33" width="15.6640625" style="1" customWidth="1"/>
    <col min="34" max="34" width="12.33203125" style="1" customWidth="1"/>
    <col min="35" max="35" width="15.6640625" style="1" customWidth="1"/>
    <col min="36" max="36" width="12.33203125" style="1" customWidth="1"/>
    <col min="37" max="37" width="15.6640625" style="1" customWidth="1"/>
    <col min="38" max="38" width="12.33203125" style="1" customWidth="1"/>
    <col min="39" max="39" width="15.6640625" style="1" customWidth="1"/>
    <col min="40" max="40" width="12.33203125" style="1" customWidth="1"/>
    <col min="41" max="41" width="15.6640625" style="1" customWidth="1"/>
    <col min="42" max="42" width="12.33203125" style="1" customWidth="1"/>
    <col min="43" max="43" width="15.6640625" style="1" customWidth="1"/>
    <col min="44" max="44" width="12.33203125" style="1" customWidth="1"/>
    <col min="45" max="16384" width="10.83203125" style="1"/>
  </cols>
  <sheetData>
    <row r="1" spans="1:44">
      <c r="I1" s="4" t="s">
        <v>0</v>
      </c>
      <c r="J1" s="4"/>
      <c r="K1" s="5" t="s">
        <v>1</v>
      </c>
      <c r="L1" s="5"/>
      <c r="M1" s="4" t="s">
        <v>2</v>
      </c>
      <c r="N1" s="4"/>
      <c r="O1" s="5" t="s">
        <v>3</v>
      </c>
      <c r="P1" s="5"/>
      <c r="Q1" s="4" t="s">
        <v>4</v>
      </c>
      <c r="R1" s="4"/>
      <c r="S1" s="5" t="s">
        <v>5</v>
      </c>
      <c r="T1" s="5"/>
      <c r="U1" s="4" t="s">
        <v>6</v>
      </c>
      <c r="V1" s="4"/>
      <c r="W1" s="5" t="s">
        <v>7</v>
      </c>
      <c r="X1" s="5"/>
      <c r="Y1" s="4" t="s">
        <v>8</v>
      </c>
      <c r="Z1" s="4"/>
      <c r="AA1" s="5" t="s">
        <v>9</v>
      </c>
      <c r="AB1" s="5"/>
      <c r="AC1" s="4" t="s">
        <v>10</v>
      </c>
      <c r="AD1" s="4"/>
      <c r="AE1" s="5" t="s">
        <v>11</v>
      </c>
      <c r="AF1" s="5"/>
      <c r="AG1" s="4" t="s">
        <v>12</v>
      </c>
      <c r="AH1" s="4"/>
      <c r="AI1" s="5" t="s">
        <v>13</v>
      </c>
      <c r="AJ1" s="5"/>
      <c r="AK1" s="4" t="s">
        <v>14</v>
      </c>
      <c r="AL1" s="4"/>
      <c r="AM1" s="5" t="s">
        <v>15</v>
      </c>
      <c r="AN1" s="5"/>
      <c r="AO1" s="4" t="s">
        <v>16</v>
      </c>
      <c r="AP1" s="4"/>
      <c r="AQ1" s="5" t="s">
        <v>17</v>
      </c>
      <c r="AR1" s="5"/>
    </row>
    <row r="2" spans="1:44" ht="27.75" customHeight="1">
      <c r="A2" s="6" t="s">
        <v>18</v>
      </c>
      <c r="B2" s="6" t="s">
        <v>19</v>
      </c>
      <c r="C2" s="6" t="s">
        <v>20</v>
      </c>
      <c r="D2" s="6" t="s">
        <v>21</v>
      </c>
      <c r="E2" s="6" t="s">
        <v>22</v>
      </c>
      <c r="F2" s="7" t="s">
        <v>23</v>
      </c>
      <c r="G2" s="6" t="s">
        <v>24</v>
      </c>
      <c r="H2" s="8" t="s">
        <v>25</v>
      </c>
      <c r="I2" s="9" t="s">
        <v>26</v>
      </c>
      <c r="J2" s="9" t="s">
        <v>27</v>
      </c>
      <c r="K2" s="6" t="s">
        <v>26</v>
      </c>
      <c r="L2" s="6" t="s">
        <v>27</v>
      </c>
      <c r="M2" s="9" t="s">
        <v>26</v>
      </c>
      <c r="N2" s="9" t="s">
        <v>27</v>
      </c>
      <c r="O2" s="6" t="s">
        <v>26</v>
      </c>
      <c r="P2" s="6" t="s">
        <v>27</v>
      </c>
      <c r="Q2" s="9" t="s">
        <v>26</v>
      </c>
      <c r="R2" s="9" t="s">
        <v>27</v>
      </c>
      <c r="S2" s="6" t="s">
        <v>5</v>
      </c>
      <c r="T2" s="6" t="s">
        <v>27</v>
      </c>
      <c r="U2" s="9" t="s">
        <v>26</v>
      </c>
      <c r="V2" s="9" t="s">
        <v>27</v>
      </c>
      <c r="W2" s="6" t="s">
        <v>26</v>
      </c>
      <c r="X2" s="6" t="s">
        <v>27</v>
      </c>
      <c r="Y2" s="9" t="s">
        <v>26</v>
      </c>
      <c r="Z2" s="9" t="s">
        <v>27</v>
      </c>
      <c r="AA2" s="6" t="s">
        <v>26</v>
      </c>
      <c r="AB2" s="6" t="s">
        <v>27</v>
      </c>
      <c r="AC2" s="9" t="s">
        <v>26</v>
      </c>
      <c r="AD2" s="9" t="s">
        <v>27</v>
      </c>
      <c r="AE2" s="6" t="s">
        <v>26</v>
      </c>
      <c r="AF2" s="6" t="s">
        <v>27</v>
      </c>
      <c r="AG2" s="9" t="s">
        <v>26</v>
      </c>
      <c r="AH2" s="9" t="s">
        <v>27</v>
      </c>
      <c r="AI2" s="6" t="s">
        <v>26</v>
      </c>
      <c r="AJ2" s="6" t="s">
        <v>27</v>
      </c>
      <c r="AK2" s="9" t="s">
        <v>26</v>
      </c>
      <c r="AL2" s="9" t="s">
        <v>27</v>
      </c>
      <c r="AM2" s="6" t="s">
        <v>26</v>
      </c>
      <c r="AN2" s="6" t="s">
        <v>27</v>
      </c>
      <c r="AO2" s="9" t="s">
        <v>26</v>
      </c>
      <c r="AP2" s="9" t="s">
        <v>27</v>
      </c>
      <c r="AQ2" s="6" t="s">
        <v>26</v>
      </c>
      <c r="AR2" s="6" t="s">
        <v>27</v>
      </c>
    </row>
    <row r="3" spans="1:44" ht="42">
      <c r="A3" s="10" t="s">
        <v>28</v>
      </c>
      <c r="B3" s="10" t="s">
        <v>29</v>
      </c>
      <c r="C3" s="11">
        <v>1101</v>
      </c>
      <c r="D3" s="10" t="s">
        <v>30</v>
      </c>
      <c r="E3" s="10" t="s">
        <v>31</v>
      </c>
      <c r="F3" s="12" t="s">
        <v>32</v>
      </c>
      <c r="G3" s="10" t="s">
        <v>33</v>
      </c>
      <c r="H3" s="13" t="s">
        <v>34</v>
      </c>
      <c r="I3" s="14" t="s">
        <v>35</v>
      </c>
      <c r="J3" s="14" t="s">
        <v>36</v>
      </c>
      <c r="K3" s="15" t="s">
        <v>37</v>
      </c>
      <c r="L3" s="15" t="s">
        <v>38</v>
      </c>
      <c r="M3" s="14" t="s">
        <v>39</v>
      </c>
      <c r="N3" s="14" t="s">
        <v>40</v>
      </c>
      <c r="O3" s="15" t="s">
        <v>41</v>
      </c>
      <c r="P3" s="15" t="s">
        <v>42</v>
      </c>
      <c r="Q3" s="14" t="s">
        <v>43</v>
      </c>
      <c r="R3" s="14" t="s">
        <v>44</v>
      </c>
      <c r="S3" s="15" t="s">
        <v>45</v>
      </c>
      <c r="T3" s="15" t="s">
        <v>46</v>
      </c>
      <c r="U3" s="14" t="s">
        <v>47</v>
      </c>
      <c r="V3" s="14" t="s">
        <v>48</v>
      </c>
      <c r="W3" s="15" t="s">
        <v>49</v>
      </c>
      <c r="X3" s="15" t="s">
        <v>50</v>
      </c>
      <c r="Y3" s="14" t="s">
        <v>51</v>
      </c>
      <c r="Z3" s="14" t="s">
        <v>52</v>
      </c>
      <c r="AA3" s="15" t="s">
        <v>53</v>
      </c>
      <c r="AB3" s="15" t="s">
        <v>54</v>
      </c>
      <c r="AC3" s="14" t="s">
        <v>55</v>
      </c>
      <c r="AD3" s="14" t="s">
        <v>56</v>
      </c>
      <c r="AE3" s="15" t="s">
        <v>57</v>
      </c>
      <c r="AF3" s="15" t="s">
        <v>58</v>
      </c>
      <c r="AG3" s="14" t="s">
        <v>59</v>
      </c>
      <c r="AH3" s="14" t="s">
        <v>60</v>
      </c>
      <c r="AI3" s="15" t="s">
        <v>61</v>
      </c>
      <c r="AJ3" s="15" t="s">
        <v>62</v>
      </c>
      <c r="AK3" s="14" t="s">
        <v>63</v>
      </c>
      <c r="AL3" s="14" t="s">
        <v>64</v>
      </c>
      <c r="AM3" s="15" t="s">
        <v>65</v>
      </c>
      <c r="AN3" s="15" t="s">
        <v>66</v>
      </c>
      <c r="AO3" s="14" t="s">
        <v>67</v>
      </c>
      <c r="AP3" s="14" t="s">
        <v>68</v>
      </c>
      <c r="AQ3" s="15" t="str">
        <f>+VLOOKUP(G3,[1]Reporte!$A$2:$T$18,20,0)</f>
        <v>09/12/2016</v>
      </c>
      <c r="AR3" s="15" t="s">
        <v>69</v>
      </c>
    </row>
    <row r="4" spans="1:44" ht="84">
      <c r="A4" s="10" t="s">
        <v>28</v>
      </c>
      <c r="B4" s="10" t="s">
        <v>29</v>
      </c>
      <c r="C4" s="11">
        <v>1106</v>
      </c>
      <c r="D4" s="10" t="s">
        <v>30</v>
      </c>
      <c r="E4" s="10" t="s">
        <v>70</v>
      </c>
      <c r="F4" s="12" t="s">
        <v>71</v>
      </c>
      <c r="G4" s="10" t="s">
        <v>72</v>
      </c>
      <c r="H4" s="13" t="s">
        <v>73</v>
      </c>
      <c r="I4" s="14" t="s">
        <v>74</v>
      </c>
      <c r="J4" s="14" t="s">
        <v>75</v>
      </c>
      <c r="K4" s="15" t="s">
        <v>76</v>
      </c>
      <c r="L4" s="15" t="s">
        <v>77</v>
      </c>
      <c r="M4" s="14" t="s">
        <v>78</v>
      </c>
      <c r="N4" s="14" t="s">
        <v>79</v>
      </c>
      <c r="O4" s="15" t="s">
        <v>80</v>
      </c>
      <c r="P4" s="15" t="s">
        <v>81</v>
      </c>
      <c r="Q4" s="14" t="s">
        <v>82</v>
      </c>
      <c r="R4" s="14" t="s">
        <v>83</v>
      </c>
      <c r="S4" s="15" t="s">
        <v>84</v>
      </c>
      <c r="T4" s="15" t="s">
        <v>85</v>
      </c>
      <c r="U4" s="14" t="s">
        <v>86</v>
      </c>
      <c r="V4" s="14" t="s">
        <v>87</v>
      </c>
      <c r="W4" s="15" t="s">
        <v>88</v>
      </c>
      <c r="X4" s="15" t="s">
        <v>89</v>
      </c>
      <c r="Y4" s="14" t="s">
        <v>90</v>
      </c>
      <c r="Z4" s="14" t="s">
        <v>91</v>
      </c>
      <c r="AA4" s="15" t="s">
        <v>92</v>
      </c>
      <c r="AB4" s="15" t="s">
        <v>93</v>
      </c>
      <c r="AC4" s="14" t="s">
        <v>94</v>
      </c>
      <c r="AD4" s="14" t="s">
        <v>95</v>
      </c>
      <c r="AE4" s="15" t="s">
        <v>96</v>
      </c>
      <c r="AF4" s="15" t="s">
        <v>97</v>
      </c>
      <c r="AG4" s="14" t="s">
        <v>98</v>
      </c>
      <c r="AH4" s="14" t="s">
        <v>99</v>
      </c>
      <c r="AI4" s="15" t="s">
        <v>100</v>
      </c>
      <c r="AJ4" s="15" t="s">
        <v>101</v>
      </c>
      <c r="AK4" s="14" t="s">
        <v>102</v>
      </c>
      <c r="AL4" s="14" t="s">
        <v>103</v>
      </c>
      <c r="AM4" s="15" t="s">
        <v>65</v>
      </c>
      <c r="AN4" s="15" t="s">
        <v>66</v>
      </c>
      <c r="AO4" s="14" t="s">
        <v>104</v>
      </c>
      <c r="AP4" s="14" t="s">
        <v>105</v>
      </c>
      <c r="AQ4" s="15" t="str">
        <f>+VLOOKUP(G4,[1]Reporte!$A$2:$T$18,20,0)</f>
        <v>12/12/2016</v>
      </c>
      <c r="AR4" s="15" t="s">
        <v>106</v>
      </c>
    </row>
    <row r="5" spans="1:44" ht="42">
      <c r="A5" s="10" t="s">
        <v>28</v>
      </c>
      <c r="B5" s="10" t="s">
        <v>107</v>
      </c>
      <c r="C5" s="11">
        <v>1201</v>
      </c>
      <c r="D5" s="10" t="s">
        <v>30</v>
      </c>
      <c r="E5" s="10" t="s">
        <v>108</v>
      </c>
      <c r="F5" s="12" t="s">
        <v>109</v>
      </c>
      <c r="G5" s="10" t="s">
        <v>110</v>
      </c>
      <c r="H5" s="13" t="s">
        <v>111</v>
      </c>
      <c r="I5" s="14" t="s">
        <v>112</v>
      </c>
      <c r="J5" s="14" t="s">
        <v>113</v>
      </c>
      <c r="K5" s="15" t="s">
        <v>114</v>
      </c>
      <c r="L5" s="15" t="s">
        <v>115</v>
      </c>
      <c r="M5" s="14" t="s">
        <v>116</v>
      </c>
      <c r="N5" s="14" t="s">
        <v>117</v>
      </c>
      <c r="O5" s="15" t="s">
        <v>118</v>
      </c>
      <c r="P5" s="15" t="s">
        <v>119</v>
      </c>
      <c r="Q5" s="14" t="s">
        <v>120</v>
      </c>
      <c r="R5" s="14" t="s">
        <v>121</v>
      </c>
      <c r="S5" s="15" t="s">
        <v>122</v>
      </c>
      <c r="T5" s="15" t="s">
        <v>123</v>
      </c>
      <c r="U5" s="14" t="s">
        <v>124</v>
      </c>
      <c r="V5" s="14" t="s">
        <v>125</v>
      </c>
      <c r="W5" s="15" t="s">
        <v>126</v>
      </c>
      <c r="X5" s="15" t="s">
        <v>127</v>
      </c>
      <c r="Y5" s="14" t="s">
        <v>128</v>
      </c>
      <c r="Z5" s="14" t="s">
        <v>129</v>
      </c>
      <c r="AA5" s="15" t="s">
        <v>130</v>
      </c>
      <c r="AB5" s="15" t="s">
        <v>131</v>
      </c>
      <c r="AC5" s="14" t="s">
        <v>132</v>
      </c>
      <c r="AD5" s="14" t="s">
        <v>133</v>
      </c>
      <c r="AE5" s="15" t="s">
        <v>134</v>
      </c>
      <c r="AF5" s="15" t="s">
        <v>135</v>
      </c>
      <c r="AG5" s="14" t="s">
        <v>136</v>
      </c>
      <c r="AH5" s="14" t="s">
        <v>137</v>
      </c>
      <c r="AI5" s="15" t="s">
        <v>138</v>
      </c>
      <c r="AJ5" s="15" t="s">
        <v>139</v>
      </c>
      <c r="AK5" s="14" t="s">
        <v>140</v>
      </c>
      <c r="AL5" s="14" t="s">
        <v>141</v>
      </c>
      <c r="AM5" s="15" t="s">
        <v>142</v>
      </c>
      <c r="AN5" s="15" t="s">
        <v>65</v>
      </c>
      <c r="AO5" s="14" t="s">
        <v>143</v>
      </c>
      <c r="AP5" s="14" t="s">
        <v>144</v>
      </c>
      <c r="AQ5" s="15" t="str">
        <f>+VLOOKUP(G5,[1]Reporte!$A$2:$T$18,20,0)</f>
        <v>05/12/2016</v>
      </c>
      <c r="AR5" s="15" t="s">
        <v>145</v>
      </c>
    </row>
    <row r="6" spans="1:44">
      <c r="A6" s="10" t="s">
        <v>28</v>
      </c>
      <c r="B6" s="10" t="s">
        <v>107</v>
      </c>
      <c r="C6" s="11">
        <v>1205</v>
      </c>
      <c r="D6" s="10" t="s">
        <v>30</v>
      </c>
      <c r="E6" s="10" t="s">
        <v>108</v>
      </c>
      <c r="F6" s="12" t="s">
        <v>146</v>
      </c>
      <c r="G6" s="10" t="s">
        <v>147</v>
      </c>
      <c r="H6" s="13" t="s">
        <v>148</v>
      </c>
      <c r="I6" s="14" t="s">
        <v>149</v>
      </c>
      <c r="J6" s="14" t="s">
        <v>113</v>
      </c>
      <c r="K6" s="15" t="s">
        <v>150</v>
      </c>
      <c r="L6" s="15" t="s">
        <v>115</v>
      </c>
      <c r="M6" s="14" t="s">
        <v>151</v>
      </c>
      <c r="N6" s="14" t="s">
        <v>117</v>
      </c>
      <c r="O6" s="15" t="s">
        <v>152</v>
      </c>
      <c r="P6" s="15" t="s">
        <v>119</v>
      </c>
      <c r="Q6" s="14" t="s">
        <v>153</v>
      </c>
      <c r="R6" s="14" t="s">
        <v>121</v>
      </c>
      <c r="S6" s="15" t="s">
        <v>154</v>
      </c>
      <c r="T6" s="15" t="s">
        <v>123</v>
      </c>
      <c r="U6" s="14" t="s">
        <v>155</v>
      </c>
      <c r="V6" s="14" t="s">
        <v>125</v>
      </c>
      <c r="W6" s="15" t="s">
        <v>156</v>
      </c>
      <c r="X6" s="15" t="s">
        <v>127</v>
      </c>
      <c r="Y6" s="14" t="s">
        <v>157</v>
      </c>
      <c r="Z6" s="14" t="s">
        <v>129</v>
      </c>
      <c r="AA6" s="15" t="s">
        <v>158</v>
      </c>
      <c r="AB6" s="15" t="s">
        <v>131</v>
      </c>
      <c r="AC6" s="14" t="s">
        <v>159</v>
      </c>
      <c r="AD6" s="14" t="s">
        <v>133</v>
      </c>
      <c r="AE6" s="15" t="s">
        <v>160</v>
      </c>
      <c r="AF6" s="15" t="s">
        <v>135</v>
      </c>
      <c r="AG6" s="14" t="s">
        <v>161</v>
      </c>
      <c r="AH6" s="14" t="s">
        <v>137</v>
      </c>
      <c r="AI6" s="15" t="s">
        <v>162</v>
      </c>
      <c r="AJ6" s="15" t="s">
        <v>139</v>
      </c>
      <c r="AK6" s="14" t="s">
        <v>163</v>
      </c>
      <c r="AL6" s="14" t="s">
        <v>141</v>
      </c>
      <c r="AM6" s="15" t="s">
        <v>142</v>
      </c>
      <c r="AN6" s="15" t="s">
        <v>65</v>
      </c>
      <c r="AO6" s="14" t="s">
        <v>164</v>
      </c>
      <c r="AP6" s="14" t="s">
        <v>144</v>
      </c>
      <c r="AQ6" s="15" t="str">
        <f>+VLOOKUP(G6,[1]Reporte!$A$2:$T$18,20,0)</f>
        <v>05/12/2016</v>
      </c>
      <c r="AR6" s="15" t="s">
        <v>145</v>
      </c>
    </row>
    <row r="7" spans="1:44">
      <c r="A7" s="10" t="s">
        <v>28</v>
      </c>
      <c r="B7" s="10" t="s">
        <v>107</v>
      </c>
      <c r="C7" s="11">
        <v>1206</v>
      </c>
      <c r="D7" s="10" t="s">
        <v>30</v>
      </c>
      <c r="E7" s="10" t="s">
        <v>108</v>
      </c>
      <c r="F7" s="12" t="s">
        <v>165</v>
      </c>
      <c r="G7" s="10" t="s">
        <v>166</v>
      </c>
      <c r="H7" s="13" t="s">
        <v>167</v>
      </c>
      <c r="I7" s="14" t="s">
        <v>149</v>
      </c>
      <c r="J7" s="14" t="s">
        <v>168</v>
      </c>
      <c r="K7" s="15" t="s">
        <v>150</v>
      </c>
      <c r="L7" s="15" t="s">
        <v>169</v>
      </c>
      <c r="M7" s="14" t="s">
        <v>151</v>
      </c>
      <c r="N7" s="14" t="s">
        <v>170</v>
      </c>
      <c r="O7" s="15" t="s">
        <v>152</v>
      </c>
      <c r="P7" s="15" t="s">
        <v>171</v>
      </c>
      <c r="Q7" s="14" t="s">
        <v>153</v>
      </c>
      <c r="R7" s="14" t="s">
        <v>172</v>
      </c>
      <c r="S7" s="15" t="s">
        <v>154</v>
      </c>
      <c r="T7" s="15" t="s">
        <v>173</v>
      </c>
      <c r="U7" s="14" t="s">
        <v>155</v>
      </c>
      <c r="V7" s="14" t="s">
        <v>174</v>
      </c>
      <c r="W7" s="15" t="s">
        <v>156</v>
      </c>
      <c r="X7" s="15" t="s">
        <v>175</v>
      </c>
      <c r="Y7" s="14" t="s">
        <v>157</v>
      </c>
      <c r="Z7" s="14" t="s">
        <v>176</v>
      </c>
      <c r="AA7" s="15" t="s">
        <v>158</v>
      </c>
      <c r="AB7" s="15" t="s">
        <v>177</v>
      </c>
      <c r="AC7" s="14" t="s">
        <v>159</v>
      </c>
      <c r="AD7" s="14" t="s">
        <v>178</v>
      </c>
      <c r="AE7" s="15" t="s">
        <v>160</v>
      </c>
      <c r="AF7" s="15" t="s">
        <v>179</v>
      </c>
      <c r="AG7" s="14" t="s">
        <v>161</v>
      </c>
      <c r="AH7" s="14" t="s">
        <v>180</v>
      </c>
      <c r="AI7" s="15" t="s">
        <v>162</v>
      </c>
      <c r="AJ7" s="15" t="s">
        <v>181</v>
      </c>
      <c r="AK7" s="14" t="s">
        <v>163</v>
      </c>
      <c r="AL7" s="14" t="s">
        <v>182</v>
      </c>
      <c r="AM7" s="15" t="s">
        <v>142</v>
      </c>
      <c r="AN7" s="15" t="s">
        <v>65</v>
      </c>
      <c r="AO7" s="14" t="s">
        <v>164</v>
      </c>
      <c r="AP7" s="14" t="s">
        <v>183</v>
      </c>
      <c r="AQ7" s="15" t="str">
        <f>+VLOOKUP(G7,[1]Reporte!$A$2:$T$18,20,0)</f>
        <v>05/12/2016</v>
      </c>
      <c r="AR7" s="15" t="s">
        <v>145</v>
      </c>
    </row>
    <row r="8" spans="1:44" ht="98">
      <c r="A8" s="10" t="s">
        <v>28</v>
      </c>
      <c r="B8" s="10">
        <v>13</v>
      </c>
      <c r="C8" s="11">
        <v>1307</v>
      </c>
      <c r="D8" s="10" t="s">
        <v>30</v>
      </c>
      <c r="E8" s="10" t="s">
        <v>184</v>
      </c>
      <c r="F8" s="12" t="s">
        <v>185</v>
      </c>
      <c r="G8" s="10" t="s">
        <v>186</v>
      </c>
      <c r="H8" s="13" t="s">
        <v>187</v>
      </c>
      <c r="I8" s="14" t="s">
        <v>188</v>
      </c>
      <c r="J8" s="14" t="s">
        <v>150</v>
      </c>
      <c r="K8" s="15" t="s">
        <v>189</v>
      </c>
      <c r="L8" s="15" t="s">
        <v>151</v>
      </c>
      <c r="M8" s="14" t="s">
        <v>190</v>
      </c>
      <c r="N8" s="14" t="s">
        <v>118</v>
      </c>
      <c r="O8" s="15" t="s">
        <v>191</v>
      </c>
      <c r="P8" s="15" t="s">
        <v>192</v>
      </c>
      <c r="Q8" s="14" t="s">
        <v>193</v>
      </c>
      <c r="R8" s="14" t="s">
        <v>194</v>
      </c>
      <c r="S8" s="15" t="s">
        <v>195</v>
      </c>
      <c r="T8" s="15" t="s">
        <v>196</v>
      </c>
      <c r="U8" s="14" t="s">
        <v>197</v>
      </c>
      <c r="V8" s="14" t="s">
        <v>198</v>
      </c>
      <c r="W8" s="15" t="s">
        <v>199</v>
      </c>
      <c r="X8" s="15" t="s">
        <v>200</v>
      </c>
      <c r="Y8" s="14" t="s">
        <v>201</v>
      </c>
      <c r="Z8" s="14" t="s">
        <v>202</v>
      </c>
      <c r="AA8" s="15" t="s">
        <v>203</v>
      </c>
      <c r="AB8" s="15" t="s">
        <v>204</v>
      </c>
      <c r="AC8" s="14" t="s">
        <v>205</v>
      </c>
      <c r="AD8" s="14" t="s">
        <v>206</v>
      </c>
      <c r="AE8" s="15" t="s">
        <v>97</v>
      </c>
      <c r="AF8" s="15" t="s">
        <v>207</v>
      </c>
      <c r="AG8" s="14" t="s">
        <v>208</v>
      </c>
      <c r="AH8" s="14" t="s">
        <v>209</v>
      </c>
      <c r="AI8" s="15" t="s">
        <v>101</v>
      </c>
      <c r="AJ8" s="15" t="s">
        <v>210</v>
      </c>
      <c r="AK8" s="14" t="s">
        <v>103</v>
      </c>
      <c r="AL8" s="14" t="s">
        <v>211</v>
      </c>
      <c r="AM8" s="15" t="s">
        <v>212</v>
      </c>
      <c r="AN8" s="15" t="s">
        <v>213</v>
      </c>
      <c r="AO8" s="14" t="s">
        <v>105</v>
      </c>
      <c r="AP8" s="14" t="s">
        <v>214</v>
      </c>
      <c r="AQ8" s="15" t="str">
        <f>+VLOOKUP(G8,[1]Reporte!$A$2:$T$18,20,0)</f>
        <v>14/12/2016</v>
      </c>
      <c r="AR8" s="15" t="s">
        <v>215</v>
      </c>
    </row>
    <row r="9" spans="1:44" ht="56">
      <c r="A9" s="10" t="s">
        <v>28</v>
      </c>
      <c r="B9" s="10" t="s">
        <v>216</v>
      </c>
      <c r="C9" s="11">
        <v>1309</v>
      </c>
      <c r="D9" s="10" t="s">
        <v>30</v>
      </c>
      <c r="E9" s="10" t="s">
        <v>184</v>
      </c>
      <c r="F9" s="12" t="s">
        <v>217</v>
      </c>
      <c r="G9" s="10" t="s">
        <v>218</v>
      </c>
      <c r="H9" s="13" t="s">
        <v>219</v>
      </c>
      <c r="I9" s="14" t="s">
        <v>220</v>
      </c>
      <c r="J9" s="14" t="s">
        <v>114</v>
      </c>
      <c r="K9" s="15" t="s">
        <v>221</v>
      </c>
      <c r="L9" s="15" t="s">
        <v>116</v>
      </c>
      <c r="M9" s="14" t="s">
        <v>222</v>
      </c>
      <c r="N9" s="14" t="s">
        <v>223</v>
      </c>
      <c r="O9" s="15" t="s">
        <v>224</v>
      </c>
      <c r="P9" s="15" t="s">
        <v>225</v>
      </c>
      <c r="Q9" s="14" t="s">
        <v>226</v>
      </c>
      <c r="R9" s="14" t="s">
        <v>154</v>
      </c>
      <c r="S9" s="15" t="s">
        <v>227</v>
      </c>
      <c r="T9" s="15" t="s">
        <v>228</v>
      </c>
      <c r="U9" s="14" t="s">
        <v>229</v>
      </c>
      <c r="V9" s="14" t="s">
        <v>230</v>
      </c>
      <c r="W9" s="15" t="s">
        <v>231</v>
      </c>
      <c r="X9" s="15" t="s">
        <v>232</v>
      </c>
      <c r="Y9" s="14" t="s">
        <v>233</v>
      </c>
      <c r="Z9" s="14" t="s">
        <v>234</v>
      </c>
      <c r="AA9" s="15" t="s">
        <v>235</v>
      </c>
      <c r="AB9" s="15" t="s">
        <v>159</v>
      </c>
      <c r="AC9" s="14" t="s">
        <v>236</v>
      </c>
      <c r="AD9" s="14" t="s">
        <v>237</v>
      </c>
      <c r="AE9" s="15" t="s">
        <v>58</v>
      </c>
      <c r="AF9" s="15" t="s">
        <v>238</v>
      </c>
      <c r="AG9" s="14" t="s">
        <v>99</v>
      </c>
      <c r="AH9" s="14" t="s">
        <v>239</v>
      </c>
      <c r="AI9" s="15" t="s">
        <v>62</v>
      </c>
      <c r="AJ9" s="15" t="s">
        <v>240</v>
      </c>
      <c r="AK9" s="14" t="s">
        <v>64</v>
      </c>
      <c r="AL9" s="14" t="s">
        <v>241</v>
      </c>
      <c r="AM9" s="15" t="s">
        <v>242</v>
      </c>
      <c r="AN9" s="15" t="s">
        <v>243</v>
      </c>
      <c r="AO9" s="14" t="s">
        <v>68</v>
      </c>
      <c r="AP9" s="14" t="s">
        <v>244</v>
      </c>
      <c r="AQ9" s="15" t="str">
        <f>+VLOOKUP(G9,[1]Reporte!$A$2:$T$18,20,0)</f>
        <v>14/12/2016</v>
      </c>
      <c r="AR9" s="15" t="s">
        <v>215</v>
      </c>
    </row>
    <row r="10" spans="1:44" ht="70">
      <c r="A10" s="10" t="s">
        <v>28</v>
      </c>
      <c r="B10" s="10" t="s">
        <v>245</v>
      </c>
      <c r="C10" s="11">
        <v>1401</v>
      </c>
      <c r="D10" s="10" t="s">
        <v>30</v>
      </c>
      <c r="E10" s="10" t="s">
        <v>108</v>
      </c>
      <c r="F10" s="12" t="s">
        <v>246</v>
      </c>
      <c r="G10" s="10" t="s">
        <v>247</v>
      </c>
      <c r="H10" s="13" t="s">
        <v>248</v>
      </c>
      <c r="I10" s="14" t="s">
        <v>249</v>
      </c>
      <c r="J10" s="14" t="s">
        <v>114</v>
      </c>
      <c r="K10" s="15" t="s">
        <v>250</v>
      </c>
      <c r="L10" s="15" t="s">
        <v>116</v>
      </c>
      <c r="M10" s="14" t="s">
        <v>152</v>
      </c>
      <c r="N10" s="14" t="s">
        <v>223</v>
      </c>
      <c r="O10" s="15" t="s">
        <v>251</v>
      </c>
      <c r="P10" s="15" t="s">
        <v>225</v>
      </c>
      <c r="Q10" s="14" t="s">
        <v>252</v>
      </c>
      <c r="R10" s="14" t="s">
        <v>154</v>
      </c>
      <c r="S10" s="15" t="s">
        <v>253</v>
      </c>
      <c r="T10" s="15" t="s">
        <v>228</v>
      </c>
      <c r="U10" s="14" t="s">
        <v>254</v>
      </c>
      <c r="V10" s="14" t="s">
        <v>230</v>
      </c>
      <c r="W10" s="15" t="s">
        <v>255</v>
      </c>
      <c r="X10" s="15" t="s">
        <v>232</v>
      </c>
      <c r="Y10" s="14" t="s">
        <v>256</v>
      </c>
      <c r="Z10" s="14" t="s">
        <v>234</v>
      </c>
      <c r="AA10" s="15" t="s">
        <v>257</v>
      </c>
      <c r="AB10" s="15" t="s">
        <v>159</v>
      </c>
      <c r="AC10" s="14" t="s">
        <v>258</v>
      </c>
      <c r="AD10" s="14" t="s">
        <v>237</v>
      </c>
      <c r="AE10" s="15" t="s">
        <v>259</v>
      </c>
      <c r="AF10" s="15" t="s">
        <v>238</v>
      </c>
      <c r="AG10" s="14" t="s">
        <v>260</v>
      </c>
      <c r="AH10" s="14" t="s">
        <v>239</v>
      </c>
      <c r="AI10" s="15" t="s">
        <v>261</v>
      </c>
      <c r="AJ10" s="15" t="s">
        <v>240</v>
      </c>
      <c r="AK10" s="14" t="s">
        <v>262</v>
      </c>
      <c r="AL10" s="14" t="s">
        <v>241</v>
      </c>
      <c r="AM10" s="15" t="s">
        <v>263</v>
      </c>
      <c r="AN10" s="15" t="s">
        <v>243</v>
      </c>
      <c r="AO10" s="14" t="s">
        <v>214</v>
      </c>
      <c r="AP10" s="14" t="s">
        <v>264</v>
      </c>
      <c r="AQ10" s="15" t="str">
        <f>+VLOOKUP(G10,[1]Reporte!$A$2:$T$18,20,0)</f>
        <v>16/12/2016</v>
      </c>
      <c r="AR10" s="15" t="s">
        <v>265</v>
      </c>
    </row>
    <row r="11" spans="1:44" ht="28">
      <c r="A11" s="10" t="s">
        <v>28</v>
      </c>
      <c r="B11" s="10" t="s">
        <v>245</v>
      </c>
      <c r="C11" s="11">
        <v>1404</v>
      </c>
      <c r="D11" s="10" t="s">
        <v>30</v>
      </c>
      <c r="E11" s="10" t="s">
        <v>108</v>
      </c>
      <c r="F11" s="12" t="s">
        <v>266</v>
      </c>
      <c r="G11" s="10" t="s">
        <v>267</v>
      </c>
      <c r="H11" s="13" t="s">
        <v>268</v>
      </c>
      <c r="I11" s="14" t="s">
        <v>188</v>
      </c>
      <c r="J11" s="14" t="s">
        <v>269</v>
      </c>
      <c r="K11" s="15" t="s">
        <v>189</v>
      </c>
      <c r="L11" s="15" t="s">
        <v>270</v>
      </c>
      <c r="M11" s="14" t="s">
        <v>190</v>
      </c>
      <c r="N11" s="14" t="s">
        <v>119</v>
      </c>
      <c r="O11" s="15" t="s">
        <v>191</v>
      </c>
      <c r="P11" s="15" t="s">
        <v>153</v>
      </c>
      <c r="Q11" s="14" t="s">
        <v>193</v>
      </c>
      <c r="R11" s="14" t="s">
        <v>122</v>
      </c>
      <c r="S11" s="15" t="s">
        <v>195</v>
      </c>
      <c r="T11" s="15" t="s">
        <v>155</v>
      </c>
      <c r="U11" s="14" t="s">
        <v>197</v>
      </c>
      <c r="V11" s="14" t="s">
        <v>156</v>
      </c>
      <c r="W11" s="15" t="s">
        <v>199</v>
      </c>
      <c r="X11" s="15" t="s">
        <v>157</v>
      </c>
      <c r="Y11" s="14" t="s">
        <v>201</v>
      </c>
      <c r="Z11" s="14" t="s">
        <v>158</v>
      </c>
      <c r="AA11" s="15" t="s">
        <v>203</v>
      </c>
      <c r="AB11" s="15" t="s">
        <v>132</v>
      </c>
      <c r="AC11" s="14" t="s">
        <v>205</v>
      </c>
      <c r="AD11" s="14" t="s">
        <v>160</v>
      </c>
      <c r="AE11" s="15" t="s">
        <v>97</v>
      </c>
      <c r="AF11" s="15" t="s">
        <v>271</v>
      </c>
      <c r="AG11" s="14" t="s">
        <v>208</v>
      </c>
      <c r="AH11" s="14" t="s">
        <v>272</v>
      </c>
      <c r="AI11" s="15" t="s">
        <v>101</v>
      </c>
      <c r="AJ11" s="15" t="s">
        <v>273</v>
      </c>
      <c r="AK11" s="14" t="s">
        <v>103</v>
      </c>
      <c r="AL11" s="14" t="s">
        <v>274</v>
      </c>
      <c r="AM11" s="15" t="s">
        <v>212</v>
      </c>
      <c r="AN11" s="15" t="s">
        <v>275</v>
      </c>
      <c r="AO11" s="14" t="s">
        <v>276</v>
      </c>
      <c r="AP11" s="14" t="s">
        <v>277</v>
      </c>
      <c r="AQ11" s="15" t="str">
        <f>+VLOOKUP(G11,[1]Reporte!$A$2:$T$18,20,0)</f>
        <v>15/12/2016</v>
      </c>
      <c r="AR11" s="15" t="s">
        <v>278</v>
      </c>
    </row>
    <row r="12" spans="1:44" ht="98">
      <c r="A12" s="10" t="s">
        <v>28</v>
      </c>
      <c r="B12" s="10" t="s">
        <v>279</v>
      </c>
      <c r="C12" s="10">
        <v>1509</v>
      </c>
      <c r="D12" s="10" t="s">
        <v>30</v>
      </c>
      <c r="E12" s="10" t="s">
        <v>280</v>
      </c>
      <c r="F12" s="12" t="s">
        <v>281</v>
      </c>
      <c r="G12" s="10" t="s">
        <v>282</v>
      </c>
      <c r="H12" s="13" t="s">
        <v>283</v>
      </c>
      <c r="I12" s="14" t="s">
        <v>36</v>
      </c>
      <c r="J12" s="14" t="s">
        <v>220</v>
      </c>
      <c r="K12" s="15" t="s">
        <v>38</v>
      </c>
      <c r="L12" s="15" t="s">
        <v>221</v>
      </c>
      <c r="M12" s="14" t="s">
        <v>40</v>
      </c>
      <c r="N12" s="14" t="s">
        <v>222</v>
      </c>
      <c r="O12" s="15" t="s">
        <v>42</v>
      </c>
      <c r="P12" s="15" t="s">
        <v>224</v>
      </c>
      <c r="Q12" s="14" t="s">
        <v>44</v>
      </c>
      <c r="R12" s="14" t="s">
        <v>226</v>
      </c>
      <c r="S12" s="15" t="s">
        <v>46</v>
      </c>
      <c r="T12" s="15" t="s">
        <v>227</v>
      </c>
      <c r="U12" s="14" t="s">
        <v>48</v>
      </c>
      <c r="V12" s="14" t="s">
        <v>229</v>
      </c>
      <c r="W12" s="15" t="s">
        <v>50</v>
      </c>
      <c r="X12" s="15" t="s">
        <v>231</v>
      </c>
      <c r="Y12" s="14" t="s">
        <v>52</v>
      </c>
      <c r="Z12" s="14" t="s">
        <v>233</v>
      </c>
      <c r="AA12" s="15" t="s">
        <v>54</v>
      </c>
      <c r="AB12" s="15" t="s">
        <v>235</v>
      </c>
      <c r="AC12" s="14" t="s">
        <v>56</v>
      </c>
      <c r="AD12" s="14" t="s">
        <v>236</v>
      </c>
      <c r="AE12" s="15" t="s">
        <v>284</v>
      </c>
      <c r="AF12" s="15" t="s">
        <v>97</v>
      </c>
      <c r="AG12" s="14" t="s">
        <v>60</v>
      </c>
      <c r="AH12" s="14" t="s">
        <v>208</v>
      </c>
      <c r="AI12" s="15" t="s">
        <v>285</v>
      </c>
      <c r="AJ12" s="15" t="s">
        <v>101</v>
      </c>
      <c r="AK12" s="14" t="s">
        <v>286</v>
      </c>
      <c r="AL12" s="14" t="s">
        <v>103</v>
      </c>
      <c r="AM12" s="15" t="s">
        <v>66</v>
      </c>
      <c r="AN12" s="15" t="s">
        <v>212</v>
      </c>
      <c r="AO12" s="14" t="s">
        <v>68</v>
      </c>
      <c r="AP12" s="14" t="s">
        <v>276</v>
      </c>
      <c r="AQ12" s="15" t="str">
        <f>+VLOOKUP(G12,[1]Reporte!$A$2:$T$18,20,0)</f>
        <v>13/12/2016</v>
      </c>
      <c r="AR12" s="15" t="s">
        <v>287</v>
      </c>
    </row>
    <row r="13" spans="1:44" ht="140">
      <c r="A13" s="10" t="s">
        <v>28</v>
      </c>
      <c r="B13" s="10" t="s">
        <v>279</v>
      </c>
      <c r="C13" s="10">
        <v>1510</v>
      </c>
      <c r="D13" s="10" t="s">
        <v>30</v>
      </c>
      <c r="E13" s="10" t="s">
        <v>288</v>
      </c>
      <c r="F13" s="12" t="s">
        <v>289</v>
      </c>
      <c r="G13" s="10" t="s">
        <v>290</v>
      </c>
      <c r="H13" s="13" t="s">
        <v>291</v>
      </c>
      <c r="I13" s="14" t="s">
        <v>292</v>
      </c>
      <c r="J13" s="14" t="s">
        <v>188</v>
      </c>
      <c r="K13" s="15" t="s">
        <v>293</v>
      </c>
      <c r="L13" s="15" t="s">
        <v>189</v>
      </c>
      <c r="M13" s="14" t="s">
        <v>294</v>
      </c>
      <c r="N13" s="14" t="s">
        <v>190</v>
      </c>
      <c r="O13" s="15" t="s">
        <v>295</v>
      </c>
      <c r="P13" s="15" t="s">
        <v>191</v>
      </c>
      <c r="Q13" s="14" t="s">
        <v>296</v>
      </c>
      <c r="R13" s="14" t="s">
        <v>193</v>
      </c>
      <c r="S13" s="15" t="s">
        <v>297</v>
      </c>
      <c r="T13" s="15" t="s">
        <v>195</v>
      </c>
      <c r="U13" s="14" t="s">
        <v>298</v>
      </c>
      <c r="V13" s="14" t="s">
        <v>197</v>
      </c>
      <c r="W13" s="15" t="s">
        <v>299</v>
      </c>
      <c r="X13" s="15" t="s">
        <v>199</v>
      </c>
      <c r="Y13" s="14" t="s">
        <v>300</v>
      </c>
      <c r="Z13" s="14" t="s">
        <v>201</v>
      </c>
      <c r="AA13" s="15" t="s">
        <v>301</v>
      </c>
      <c r="AB13" s="15" t="s">
        <v>203</v>
      </c>
      <c r="AC13" s="14" t="s">
        <v>302</v>
      </c>
      <c r="AD13" s="14" t="s">
        <v>205</v>
      </c>
      <c r="AE13" s="15" t="s">
        <v>96</v>
      </c>
      <c r="AF13" s="15" t="s">
        <v>259</v>
      </c>
      <c r="AG13" s="14" t="s">
        <v>303</v>
      </c>
      <c r="AH13" s="14" t="s">
        <v>260</v>
      </c>
      <c r="AI13" s="15" t="s">
        <v>100</v>
      </c>
      <c r="AJ13" s="15" t="s">
        <v>261</v>
      </c>
      <c r="AK13" s="14" t="s">
        <v>102</v>
      </c>
      <c r="AL13" s="14" t="s">
        <v>262</v>
      </c>
      <c r="AM13" s="15" t="s">
        <v>304</v>
      </c>
      <c r="AN13" s="15" t="s">
        <v>263</v>
      </c>
      <c r="AO13" s="14" t="s">
        <v>305</v>
      </c>
      <c r="AP13" s="14" t="s">
        <v>214</v>
      </c>
      <c r="AQ13" s="15" t="str">
        <f>+VLOOKUP(G13,[1]Reporte!$A$2:$T$18,20,0)</f>
        <v>13/12/2016</v>
      </c>
      <c r="AR13" s="15" t="s">
        <v>287</v>
      </c>
    </row>
    <row r="14" spans="1:44" ht="42">
      <c r="A14" s="10" t="s">
        <v>28</v>
      </c>
      <c r="B14" s="10" t="s">
        <v>306</v>
      </c>
      <c r="C14" s="10">
        <v>1601</v>
      </c>
      <c r="D14" s="10" t="s">
        <v>30</v>
      </c>
      <c r="E14" s="10" t="s">
        <v>307</v>
      </c>
      <c r="F14" s="12" t="s">
        <v>308</v>
      </c>
      <c r="G14" s="10" t="s">
        <v>309</v>
      </c>
      <c r="H14" s="13" t="s">
        <v>310</v>
      </c>
      <c r="I14" s="14" t="s">
        <v>311</v>
      </c>
      <c r="J14" s="14" t="s">
        <v>35</v>
      </c>
      <c r="K14" s="15" t="s">
        <v>269</v>
      </c>
      <c r="L14" s="15" t="s">
        <v>37</v>
      </c>
      <c r="M14" s="14" t="s">
        <v>270</v>
      </c>
      <c r="N14" s="14" t="s">
        <v>39</v>
      </c>
      <c r="O14" s="15" t="s">
        <v>223</v>
      </c>
      <c r="P14" s="15" t="s">
        <v>41</v>
      </c>
      <c r="Q14" s="14" t="s">
        <v>312</v>
      </c>
      <c r="R14" s="14" t="s">
        <v>43</v>
      </c>
      <c r="S14" s="15" t="s">
        <v>313</v>
      </c>
      <c r="T14" s="15" t="s">
        <v>45</v>
      </c>
      <c r="U14" s="14" t="s">
        <v>314</v>
      </c>
      <c r="V14" s="14" t="s">
        <v>47</v>
      </c>
      <c r="W14" s="15" t="s">
        <v>315</v>
      </c>
      <c r="X14" s="15" t="s">
        <v>49</v>
      </c>
      <c r="Y14" s="14" t="s">
        <v>316</v>
      </c>
      <c r="Z14" s="14" t="s">
        <v>51</v>
      </c>
      <c r="AA14" s="15" t="s">
        <v>317</v>
      </c>
      <c r="AB14" s="15" t="s">
        <v>53</v>
      </c>
      <c r="AC14" s="14" t="s">
        <v>318</v>
      </c>
      <c r="AD14" s="14" t="s">
        <v>55</v>
      </c>
      <c r="AE14" s="15" t="s">
        <v>319</v>
      </c>
      <c r="AF14" s="15" t="s">
        <v>57</v>
      </c>
      <c r="AG14" s="14" t="s">
        <v>136</v>
      </c>
      <c r="AH14" s="14" t="s">
        <v>180</v>
      </c>
      <c r="AI14" s="15" t="s">
        <v>138</v>
      </c>
      <c r="AJ14" s="15" t="s">
        <v>181</v>
      </c>
      <c r="AK14" s="14" t="s">
        <v>140</v>
      </c>
      <c r="AL14" s="14" t="s">
        <v>182</v>
      </c>
      <c r="AM14" s="15" t="s">
        <v>320</v>
      </c>
      <c r="AN14" s="15" t="s">
        <v>321</v>
      </c>
      <c r="AO14" s="14" t="s">
        <v>143</v>
      </c>
      <c r="AP14" s="14" t="s">
        <v>183</v>
      </c>
      <c r="AQ14" s="15" t="str">
        <f>+VLOOKUP(G14,[1]Reporte!$A$2:$T$18,20,0)</f>
        <v>06/12/2016</v>
      </c>
      <c r="AR14" s="15" t="s">
        <v>322</v>
      </c>
    </row>
    <row r="15" spans="1:44" ht="224">
      <c r="A15" s="10" t="s">
        <v>28</v>
      </c>
      <c r="B15" s="10" t="s">
        <v>306</v>
      </c>
      <c r="C15" s="10">
        <v>1603</v>
      </c>
      <c r="D15" s="10" t="s">
        <v>30</v>
      </c>
      <c r="E15" s="10" t="s">
        <v>323</v>
      </c>
      <c r="F15" s="12" t="s">
        <v>324</v>
      </c>
      <c r="G15" s="10" t="s">
        <v>325</v>
      </c>
      <c r="H15" s="13" t="s">
        <v>326</v>
      </c>
      <c r="I15" s="14" t="s">
        <v>113</v>
      </c>
      <c r="J15" s="14" t="s">
        <v>74</v>
      </c>
      <c r="K15" s="15" t="s">
        <v>115</v>
      </c>
      <c r="L15" s="15" t="s">
        <v>76</v>
      </c>
      <c r="M15" s="14" t="s">
        <v>117</v>
      </c>
      <c r="N15" s="14" t="s">
        <v>78</v>
      </c>
      <c r="O15" s="15" t="s">
        <v>119</v>
      </c>
      <c r="P15" s="15" t="s">
        <v>80</v>
      </c>
      <c r="Q15" s="14" t="s">
        <v>121</v>
      </c>
      <c r="R15" s="14" t="s">
        <v>82</v>
      </c>
      <c r="S15" s="15" t="s">
        <v>123</v>
      </c>
      <c r="T15" s="15" t="s">
        <v>84</v>
      </c>
      <c r="U15" s="14" t="s">
        <v>125</v>
      </c>
      <c r="V15" s="14" t="s">
        <v>86</v>
      </c>
      <c r="W15" s="15" t="s">
        <v>127</v>
      </c>
      <c r="X15" s="15" t="s">
        <v>88</v>
      </c>
      <c r="Y15" s="14" t="s">
        <v>129</v>
      </c>
      <c r="Z15" s="14" t="s">
        <v>90</v>
      </c>
      <c r="AA15" s="15" t="s">
        <v>131</v>
      </c>
      <c r="AB15" s="15" t="s">
        <v>92</v>
      </c>
      <c r="AC15" s="14" t="s">
        <v>133</v>
      </c>
      <c r="AD15" s="14" t="s">
        <v>94</v>
      </c>
      <c r="AE15" s="15" t="s">
        <v>135</v>
      </c>
      <c r="AF15" s="15" t="s">
        <v>96</v>
      </c>
      <c r="AG15" s="14" t="s">
        <v>327</v>
      </c>
      <c r="AH15" s="14" t="s">
        <v>59</v>
      </c>
      <c r="AI15" s="15" t="s">
        <v>328</v>
      </c>
      <c r="AJ15" s="15" t="s">
        <v>61</v>
      </c>
      <c r="AK15" s="14" t="s">
        <v>329</v>
      </c>
      <c r="AL15" s="14" t="s">
        <v>330</v>
      </c>
      <c r="AM15" s="15" t="s">
        <v>320</v>
      </c>
      <c r="AN15" s="15" t="s">
        <v>321</v>
      </c>
      <c r="AO15" s="14" t="s">
        <v>331</v>
      </c>
      <c r="AP15" s="14" t="s">
        <v>67</v>
      </c>
      <c r="AQ15" s="15" t="str">
        <f>+VLOOKUP(G15,[1]Reporte!$A$2:$T$18,20,0)</f>
        <v>06/12/2016</v>
      </c>
      <c r="AR15" s="15" t="s">
        <v>322</v>
      </c>
    </row>
    <row r="16" spans="1:44" ht="28">
      <c r="A16" s="10" t="s">
        <v>28</v>
      </c>
      <c r="B16" s="10" t="s">
        <v>332</v>
      </c>
      <c r="C16" s="10">
        <v>1701</v>
      </c>
      <c r="D16" s="10" t="s">
        <v>30</v>
      </c>
      <c r="E16" s="10" t="s">
        <v>108</v>
      </c>
      <c r="F16" s="12" t="s">
        <v>333</v>
      </c>
      <c r="G16" s="10" t="s">
        <v>334</v>
      </c>
      <c r="H16" s="13" t="s">
        <v>335</v>
      </c>
      <c r="I16" s="14" t="s">
        <v>168</v>
      </c>
      <c r="J16" s="14" t="s">
        <v>74</v>
      </c>
      <c r="K16" s="15" t="s">
        <v>169</v>
      </c>
      <c r="L16" s="15" t="s">
        <v>76</v>
      </c>
      <c r="M16" s="14" t="s">
        <v>170</v>
      </c>
      <c r="N16" s="14" t="s">
        <v>78</v>
      </c>
      <c r="O16" s="15" t="s">
        <v>171</v>
      </c>
      <c r="P16" s="15" t="s">
        <v>80</v>
      </c>
      <c r="Q16" s="14" t="s">
        <v>172</v>
      </c>
      <c r="R16" s="14" t="s">
        <v>82</v>
      </c>
      <c r="S16" s="15" t="s">
        <v>173</v>
      </c>
      <c r="T16" s="15" t="s">
        <v>84</v>
      </c>
      <c r="U16" s="14" t="s">
        <v>174</v>
      </c>
      <c r="V16" s="14" t="s">
        <v>86</v>
      </c>
      <c r="W16" s="15" t="s">
        <v>175</v>
      </c>
      <c r="X16" s="15" t="s">
        <v>88</v>
      </c>
      <c r="Y16" s="14" t="s">
        <v>176</v>
      </c>
      <c r="Z16" s="14" t="s">
        <v>90</v>
      </c>
      <c r="AA16" s="15" t="s">
        <v>177</v>
      </c>
      <c r="AB16" s="15" t="s">
        <v>92</v>
      </c>
      <c r="AC16" s="14" t="s">
        <v>178</v>
      </c>
      <c r="AD16" s="14" t="s">
        <v>94</v>
      </c>
      <c r="AE16" s="15" t="s">
        <v>179</v>
      </c>
      <c r="AF16" s="15" t="s">
        <v>96</v>
      </c>
      <c r="AG16" s="14" t="s">
        <v>180</v>
      </c>
      <c r="AH16" s="14" t="s">
        <v>98</v>
      </c>
      <c r="AI16" s="15" t="s">
        <v>181</v>
      </c>
      <c r="AJ16" s="15" t="s">
        <v>100</v>
      </c>
      <c r="AK16" s="14" t="s">
        <v>182</v>
      </c>
      <c r="AL16" s="14" t="s">
        <v>63</v>
      </c>
      <c r="AM16" s="15" t="s">
        <v>336</v>
      </c>
      <c r="AN16" s="15" t="s">
        <v>304</v>
      </c>
      <c r="AO16" s="14" t="s">
        <v>183</v>
      </c>
      <c r="AP16" s="14" t="s">
        <v>104</v>
      </c>
      <c r="AQ16" s="15" t="str">
        <f>+VLOOKUP(G16,[1]Reporte!$A$2:$T$18,20,0)</f>
        <v>07/12/2016</v>
      </c>
      <c r="AR16" s="15" t="s">
        <v>337</v>
      </c>
    </row>
    <row r="17" spans="1:44" ht="28">
      <c r="A17" s="10" t="s">
        <v>28</v>
      </c>
      <c r="B17" s="10" t="s">
        <v>332</v>
      </c>
      <c r="C17" s="10">
        <v>1702</v>
      </c>
      <c r="D17" s="10" t="s">
        <v>30</v>
      </c>
      <c r="E17" s="10" t="s">
        <v>108</v>
      </c>
      <c r="F17" s="12" t="s">
        <v>338</v>
      </c>
      <c r="G17" s="10" t="s">
        <v>339</v>
      </c>
      <c r="H17" s="13" t="s">
        <v>340</v>
      </c>
      <c r="I17" s="14" t="s">
        <v>113</v>
      </c>
      <c r="J17" s="14" t="s">
        <v>292</v>
      </c>
      <c r="K17" s="15" t="s">
        <v>115</v>
      </c>
      <c r="L17" s="15" t="s">
        <v>293</v>
      </c>
      <c r="M17" s="14" t="s">
        <v>117</v>
      </c>
      <c r="N17" s="14" t="s">
        <v>294</v>
      </c>
      <c r="O17" s="15" t="s">
        <v>119</v>
      </c>
      <c r="P17" s="15" t="s">
        <v>295</v>
      </c>
      <c r="Q17" s="14" t="s">
        <v>121</v>
      </c>
      <c r="R17" s="14" t="s">
        <v>296</v>
      </c>
      <c r="S17" s="15" t="s">
        <v>123</v>
      </c>
      <c r="T17" s="15" t="s">
        <v>297</v>
      </c>
      <c r="U17" s="14" t="s">
        <v>125</v>
      </c>
      <c r="V17" s="14" t="s">
        <v>298</v>
      </c>
      <c r="W17" s="15" t="s">
        <v>127</v>
      </c>
      <c r="X17" s="15" t="s">
        <v>299</v>
      </c>
      <c r="Y17" s="14" t="s">
        <v>129</v>
      </c>
      <c r="Z17" s="14" t="s">
        <v>300</v>
      </c>
      <c r="AA17" s="15" t="s">
        <v>131</v>
      </c>
      <c r="AB17" s="15" t="s">
        <v>301</v>
      </c>
      <c r="AC17" s="14" t="s">
        <v>133</v>
      </c>
      <c r="AD17" s="14" t="s">
        <v>302</v>
      </c>
      <c r="AE17" s="15" t="s">
        <v>135</v>
      </c>
      <c r="AF17" s="15" t="s">
        <v>284</v>
      </c>
      <c r="AG17" s="14" t="s">
        <v>137</v>
      </c>
      <c r="AH17" s="14" t="s">
        <v>303</v>
      </c>
      <c r="AI17" s="15" t="s">
        <v>139</v>
      </c>
      <c r="AJ17" s="15" t="s">
        <v>285</v>
      </c>
      <c r="AK17" s="14" t="s">
        <v>141</v>
      </c>
      <c r="AL17" s="14" t="s">
        <v>102</v>
      </c>
      <c r="AM17" s="15" t="s">
        <v>336</v>
      </c>
      <c r="AN17" s="15" t="s">
        <v>304</v>
      </c>
      <c r="AO17" s="14" t="s">
        <v>144</v>
      </c>
      <c r="AP17" s="14" t="s">
        <v>305</v>
      </c>
      <c r="AQ17" s="15" t="str">
        <f>+VLOOKUP(G17,[1]Reporte!$A$2:$T$18,20,0)</f>
        <v>07/12/2016</v>
      </c>
      <c r="AR17" s="15" t="s">
        <v>337</v>
      </c>
    </row>
  </sheetData>
  <autoFilter ref="A2:H17"/>
  <mergeCells count="18">
    <mergeCell ref="AG1:AH1"/>
    <mergeCell ref="AI1:AJ1"/>
    <mergeCell ref="AK1:AL1"/>
    <mergeCell ref="AM1:AN1"/>
    <mergeCell ref="AO1:AP1"/>
    <mergeCell ref="AQ1:AR1"/>
    <mergeCell ref="U1:V1"/>
    <mergeCell ref="W1:X1"/>
    <mergeCell ref="Y1:Z1"/>
    <mergeCell ref="AA1:AB1"/>
    <mergeCell ref="AC1:AD1"/>
    <mergeCell ref="AE1:AF1"/>
    <mergeCell ref="I1:J1"/>
    <mergeCell ref="K1:L1"/>
    <mergeCell ref="M1:N1"/>
    <mergeCell ref="O1:P1"/>
    <mergeCell ref="Q1:R1"/>
    <mergeCell ref="S1:T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Chile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2016-10-26T20:14:30Z</dcterms:created>
  <dcterms:modified xsi:type="dcterms:W3CDTF">2016-10-26T20:14:36Z</dcterms:modified>
</cp:coreProperties>
</file>